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792" activeTab="1"/>
  </bookViews>
  <sheets>
    <sheet name="入力の前に必ずお読みください！" sheetId="1" r:id="rId1"/>
    <sheet name="入力シート" sheetId="2" r:id="rId2"/>
    <sheet name="①参加申込書" sheetId="3" r:id="rId3"/>
    <sheet name="②著作権申請書（演奏利用明細書）" sheetId="4" r:id="rId4"/>
    <sheet name="作成例" sheetId="5" r:id="rId5"/>
    <sheet name="③プログラム原稿" sheetId="6" r:id="rId6"/>
  </sheets>
  <externalReferences>
    <externalReference r:id="rId9"/>
  </externalReferences>
  <definedNames>
    <definedName name="_xlnm.Print_Area" localSheetId="2">'①参加申込書'!$A$1:$I$29</definedName>
    <definedName name="_xlnm.Print_Area" localSheetId="3">'②著作権申請書（演奏利用明細書）'!$A$1:$AV$37</definedName>
    <definedName name="_xlnm.Print_Area" localSheetId="5">'③プログラム原稿'!$A$1:$N$38</definedName>
    <definedName name="_xlnm.Print_Area" localSheetId="4">'作成例'!$A$1:$AV$37</definedName>
    <definedName name="課題曲">#REF!</definedName>
    <definedName name="部門">#REF!</definedName>
    <definedName name="名簿">'入力シート'!#REF!</definedName>
  </definedNames>
  <calcPr fullCalcOnLoad="1"/>
</workbook>
</file>

<file path=xl/sharedStrings.xml><?xml version="1.0" encoding="utf-8"?>
<sst xmlns="http://schemas.openxmlformats.org/spreadsheetml/2006/main" count="543" uniqueCount="203">
  <si>
    <t>団体名</t>
  </si>
  <si>
    <t>指揮者</t>
  </si>
  <si>
    <t>名</t>
  </si>
  <si>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</si>
  <si>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</si>
  <si>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</si>
  <si>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</si>
  <si>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</si>
  <si>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</si>
  <si>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</si>
  <si>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</si>
  <si>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緊急連絡先（携帯電話など）</t>
  </si>
  <si>
    <t>職印</t>
  </si>
  <si>
    <t>フリガナ</t>
  </si>
  <si>
    <t>指揮者名</t>
  </si>
  <si>
    <t>秒</t>
  </si>
  <si>
    <t>分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</si>
  <si>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</si>
  <si>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</si>
  <si>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</si>
  <si>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</si>
  <si>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</si>
  <si>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</si>
  <si>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</si>
  <si>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団体所属長名</t>
  </si>
  <si>
    <t>は必ず入力するところです。</t>
  </si>
  <si>
    <t>は必要に応じて入力するところです。</t>
  </si>
  <si>
    <t>フリガナ</t>
  </si>
  <si>
    <t>１曲目</t>
  </si>
  <si>
    <t>２曲目</t>
  </si>
  <si>
    <t>３曲目</t>
  </si>
  <si>
    <t>長崎県吹奏楽連盟会長　様</t>
  </si>
  <si>
    <t>連絡先</t>
  </si>
  <si>
    <t>団体所在地</t>
  </si>
  <si>
    <t>住所</t>
  </si>
  <si>
    <t>郵便番号</t>
  </si>
  <si>
    <t>電話</t>
  </si>
  <si>
    <t>緊急連絡先（携帯電話）</t>
  </si>
  <si>
    <t>責任者</t>
  </si>
  <si>
    <t>フリガナ</t>
  </si>
  <si>
    <t>1曲目</t>
  </si>
  <si>
    <t>2曲目</t>
  </si>
  <si>
    <t>3曲目</t>
  </si>
  <si>
    <t>1　済んでいる</t>
  </si>
  <si>
    <t>2　済んでいない</t>
  </si>
  <si>
    <t>4　権利消滅により不要</t>
  </si>
  <si>
    <t>5　オリジナル作品のため不要</t>
  </si>
  <si>
    <t>合同で参加する相手の団体名</t>
  </si>
  <si>
    <t>長崎県吹奏楽祭　参加申込書</t>
  </si>
  <si>
    <t>出演順
の希望</t>
  </si>
  <si>
    <t>合同(グループとは異なります)で参加する団体は、相手の団体名をご記入ください。</t>
  </si>
  <si>
    <t xml:space="preserve"> 払込金受領証（写）　貼付欄　　　(横向きにお貼りください。）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</si>
  <si>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明朝"/>
        <family val="1"/>
      </rPr>
      <t>※ここでの合同の意味は，グループ演奏(自団体が終了後複数の団体で一緒に演奏する)
　　　とは異なります。</t>
    </r>
  </si>
  <si>
    <t>番　</t>
  </si>
  <si>
    <t>連盟記入欄↑</t>
  </si>
  <si>
    <t>稲佐山公園</t>
  </si>
  <si>
    <t>吹奏楽祭における当団体の演奏について，吹奏楽連盟指定の業者により，
写真撮影・販売されることを</t>
  </si>
  <si>
    <t>①団体名及びフリガナを入力してください</t>
  </si>
  <si>
    <r>
      <t>このシートに入力後、提出書類のシートをすべて印刷</t>
    </r>
    <r>
      <rPr>
        <sz val="11"/>
        <rFont val="ＭＳ ゴシック"/>
        <family val="3"/>
      </rPr>
      <t>して期日までに提出してください。
その際に、公印、責任者印の押印や、入力ミスがないかよく確認してください。</t>
    </r>
  </si>
  <si>
    <t>②申し込み団体の連絡先などについて入力してください。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</si>
  <si>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※吹奏楽祭における演奏について、吹奏楽連盟協定の業者により、
　　　写真撮影・販売されることを承諾するかについてお答えください。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</si>
  <si>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r>
      <rPr>
        <sz val="22"/>
        <color indexed="13"/>
        <rFont val="HG創英角ｺﾞｼｯｸUB"/>
        <family val="3"/>
      </rPr>
      <t>長崎県吹奏楽祭</t>
    </r>
    <r>
      <rPr>
        <sz val="22"/>
        <color indexed="9"/>
        <rFont val="HG創英角ｺﾞｼｯｸUB"/>
        <family val="3"/>
      </rPr>
      <t xml:space="preserve"> 提出書類作成画面</t>
    </r>
  </si>
  <si>
    <t>稲佐山公園野外ステージ</t>
  </si>
  <si>
    <t>→</t>
  </si>
  <si>
    <t>※出演順に希望があれば記入してください。</t>
  </si>
  <si>
    <r>
      <t>↑　ここまでで</t>
    </r>
    <r>
      <rPr>
        <sz val="18"/>
        <color indexed="10"/>
        <rFont val="HG創英角ｺﾞｼｯｸUB"/>
        <family val="3"/>
      </rPr>
      <t>参加申込書が完成</t>
    </r>
    <r>
      <rPr>
        <sz val="18"/>
        <color indexed="9"/>
        <rFont val="HG創英角ｺﾞｼｯｸUB"/>
        <family val="3"/>
      </rPr>
      <t>です。　↑</t>
    </r>
  </si>
  <si>
    <t>→</t>
  </si>
  <si>
    <t xml:space="preserve">番 </t>
  </si>
  <si>
    <t>No,</t>
  </si>
  <si>
    <t>提出日</t>
  </si>
  <si>
    <t>演　奏　利　用　明　細　書</t>
  </si>
  <si>
    <t>＊太線の枠内のみ記入してください。</t>
  </si>
  <si>
    <t>催物名称</t>
  </si>
  <si>
    <t>会場名</t>
  </si>
  <si>
    <t>公演回数</t>
  </si>
  <si>
    <t>回</t>
  </si>
  <si>
    <t>平均入場料</t>
  </si>
  <si>
    <t>レコード</t>
  </si>
  <si>
    <t>公演所要時間</t>
  </si>
  <si>
    <t>開催日</t>
  </si>
  <si>
    <t>日間</t>
  </si>
  <si>
    <t>申込者名</t>
  </si>
  <si>
    <t>長崎県吹奏楽連盟</t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</si>
  <si>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</si>
  <si>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</si>
  <si>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</si>
  <si>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</si>
  <si>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</si>
  <si>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</si>
  <si>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</si>
  <si>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</si>
  <si>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</si>
  <si>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みなし 
回　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</si>
  <si>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</si>
  <si>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</si>
  <si>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</si>
  <si>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</si>
  <si>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</si>
  <si>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</si>
  <si>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(</t>
  </si>
  <si>
    <t>)</t>
  </si>
  <si>
    <t>※メドレー、又は組曲を抜粋して利用する場合は１曲ごとに
　 ご記入下さい。</t>
  </si>
  <si>
    <t>Ｎ・Ｍ･･･当協会管理外</t>
  </si>
  <si>
    <t>Ｐ・Ｄ･･･著作権消滅</t>
  </si>
  <si>
    <t>小　　　　　計</t>
  </si>
  <si>
    <t>請求日</t>
  </si>
  <si>
    <t>消費税相当額</t>
  </si>
  <si>
    <t>請求書番号</t>
  </si>
  <si>
    <t>JASRAC</t>
  </si>
  <si>
    <t>種目
規定区分</t>
  </si>
  <si>
    <t>Ａ</t>
  </si>
  <si>
    <t>合　　　　　計</t>
  </si>
  <si>
    <t>③希望の会場・出演日を入力してください。</t>
  </si>
  <si>
    <t>④出演者の人数を入力してください。</t>
  </si>
  <si>
    <t>⑤写真撮影・販売に関する承諾について</t>
  </si>
  <si>
    <t>１曲目</t>
  </si>
  <si>
    <t>２曲目</t>
  </si>
  <si>
    <t>３曲目</t>
  </si>
  <si>
    <t>3　出版されている楽譜(ﾚﾝﾀﾙ譜･ﾌﾚｷｼﾌﾞﾙ譜を含む)を使用しているので不要</t>
  </si>
  <si>
    <t>⑥指揮者名及びフリガナを入力してください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</si>
  <si>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※フリガナは自動で入力されますが，違う場合は直接入力してください。
　　※指揮者名，フリガナとも</t>
    </r>
    <r>
      <rPr>
        <u val="single"/>
        <sz val="11"/>
        <color indexed="10"/>
        <rFont val="ＭＳ 明朝"/>
        <family val="1"/>
      </rPr>
      <t>姓と名の間は１字空けて</t>
    </r>
    <r>
      <rPr>
        <sz val="11"/>
        <rFont val="ＭＳ 明朝"/>
        <family val="1"/>
      </rPr>
      <t>ください。
　　※指揮者が複数の場合、氏名の間に読点を入力してください。（フリガナも同様）
　　　例）山本　吾郎、小串　徹</t>
    </r>
  </si>
  <si>
    <t>⑦演奏曲目について入力してください。</t>
  </si>
  <si>
    <r>
      <t>　</t>
    </r>
    <r>
      <rPr>
        <sz val="11"/>
        <rFont val="HG創英角ｺﾞｼｯｸUB"/>
        <family val="3"/>
      </rPr>
      <t>【入力要領】
　　</t>
    </r>
    <r>
      <rPr>
        <sz val="11"/>
        <rFont val="ＭＳ 明朝"/>
        <family val="1"/>
      </rPr>
      <t>※ここに入力した内容がプログラムやアナウンスの原稿となります。正確に入力して
　　　ください。（簡単なプログラムを作成予定です）
　　※曲名は正確に記入してください。
　　※曲名、作曲者名のフリガナはアナウンスの原稿として必要です。
　　※未出版の曲を演奏する場合は、出版社（日本語）の欄に「未出版」と入力して
　　　ください。</t>
    </r>
  </si>
  <si>
    <r>
      <t>⑧演奏曲の編曲手続きについて入力してください。</t>
    </r>
    <r>
      <rPr>
        <b/>
        <sz val="12"/>
        <rFont val="ＭＳ ゴシック"/>
        <family val="3"/>
      </rPr>
      <t>（該当するものに１）</t>
    </r>
  </si>
  <si>
    <r>
      <t>↑　ここまでで</t>
    </r>
    <r>
      <rPr>
        <sz val="18"/>
        <color indexed="10"/>
        <rFont val="HG創英角ｺﾞｼｯｸUB"/>
        <family val="3"/>
      </rPr>
      <t>プログラム</t>
    </r>
    <r>
      <rPr>
        <sz val="18"/>
        <color indexed="10"/>
        <rFont val="HG創英角ｺﾞｼｯｸUB"/>
        <family val="3"/>
      </rPr>
      <t>原稿が完成です。　↑</t>
    </r>
  </si>
  <si>
    <t>演奏者の人数</t>
  </si>
  <si>
    <t>演奏者
の人数</t>
  </si>
  <si>
    <t>合同で参加する相手の団体名</t>
  </si>
  <si>
    <t>出演順</t>
  </si>
  <si>
    <t>番</t>
  </si>
  <si>
    <t>作曲者</t>
  </si>
  <si>
    <t>編曲者</t>
  </si>
  <si>
    <t>出版社</t>
  </si>
  <si>
    <t>演奏する曲の編曲手続きは</t>
  </si>
  <si>
    <t>１．済んでいる</t>
  </si>
  <si>
    <t>２．済んでいない</t>
  </si>
  <si>
    <t>３．出版されている楽譜（ﾚﾝﾀﾙ譜・ﾌﾚｷｼﾌﾞﾙ譜を含む）を使用しているので不要</t>
  </si>
  <si>
    <t>４．権利消滅により不要</t>
  </si>
  <si>
    <t>５．オリジナル作品のため不要</t>
  </si>
  <si>
    <t>フリガナ</t>
  </si>
  <si>
    <t>緊急連絡用メールアドレス</t>
  </si>
  <si>
    <t>　※希望日のドロップダウンリストで○を選択してください。</t>
  </si>
  <si>
    <t xml:space="preserve"> ↑ 中止の連絡をこのアドレスに送ります。必ず入力してください！
　　間違いが無いように注意してください。</t>
  </si>
  <si>
    <t>緊急連絡用メールアドレス</t>
  </si>
  <si>
    <t>②</t>
  </si>
  <si>
    <t>③</t>
  </si>
  <si>
    <t>注意！</t>
  </si>
  <si>
    <t>緊急連絡用メールアドレスを必ず入力してください！</t>
  </si>
  <si>
    <t>メールは、県吹連アドレス office@nagasakiken-suiren.jpより送信します。</t>
  </si>
  <si>
    <t>受信できるよう設定をお願いします。</t>
  </si>
  <si>
    <t>メールは、緊急連絡用メールアドレスに送信します。</t>
  </si>
  <si>
    <t>※</t>
  </si>
  <si>
    <t>今回の著作権申請書（演奏利用明細書）は、入力シートへの入力だけでは完成しません！</t>
  </si>
  <si>
    <t>出演団体名</t>
  </si>
  <si>
    <t>演奏曲目</t>
  </si>
  <si>
    <t>作（編）曲者名</t>
  </si>
  <si>
    <t>(1)</t>
  </si>
  <si>
    <t>(2)</t>
  </si>
  <si>
    <t>入力内容</t>
  </si>
  <si>
    <t>(3)</t>
  </si>
  <si>
    <t>１．</t>
  </si>
  <si>
    <t>２．</t>
  </si>
  <si>
    <t>３．</t>
  </si>
  <si>
    <t>４．</t>
  </si>
  <si>
    <t>代表の団体のみ提出してください。</t>
  </si>
  <si>
    <t>合同の団体の「②著作権申請書（演奏利用明細書）」と「③プログラム原稿」は、</t>
  </si>
  <si>
    <t>入力の前に必ずお読みください！</t>
  </si>
  <si>
    <r>
      <t>今回は屋外で開催するため、</t>
    </r>
    <r>
      <rPr>
        <u val="single"/>
        <sz val="11"/>
        <color indexed="10"/>
        <rFont val="HG丸ｺﾞｼｯｸM-PRO"/>
        <family val="3"/>
      </rPr>
      <t>雨などの悪天候による開催中止の可能性があります。</t>
    </r>
  </si>
  <si>
    <r>
      <rPr>
        <u val="single"/>
        <sz val="11"/>
        <color indexed="10"/>
        <rFont val="HG丸ｺﾞｼｯｸM-PRO"/>
        <family val="3"/>
      </rPr>
      <t>中止の判断は、３日前の夕方に行う予定</t>
    </r>
    <r>
      <rPr>
        <sz val="11"/>
        <rFont val="HG丸ｺﾞｼｯｸM-PRO"/>
        <family val="3"/>
      </rPr>
      <t>で、メールにて連絡します。</t>
    </r>
  </si>
  <si>
    <r>
      <rPr>
        <u val="single"/>
        <sz val="11"/>
        <color indexed="10"/>
        <rFont val="HG丸ｺﾞｼｯｸM-PRO"/>
        <family val="3"/>
      </rPr>
      <t>当日の悪天候により中止する場合は、朝８時までにメールにて連絡</t>
    </r>
    <r>
      <rPr>
        <sz val="11"/>
        <rFont val="HG丸ｺﾞｼｯｸM-PRO"/>
        <family val="3"/>
      </rPr>
      <t>します。</t>
    </r>
  </si>
  <si>
    <r>
      <t>ワークシート</t>
    </r>
    <r>
      <rPr>
        <u val="single"/>
        <sz val="11"/>
        <color indexed="10"/>
        <rFont val="HG丸ｺﾞｼｯｸM-PRO"/>
        <family val="3"/>
      </rPr>
      <t>「②著作権申請書（演奏利用明細書）」に、以下の内容を直接入力</t>
    </r>
    <r>
      <rPr>
        <sz val="11"/>
        <rFont val="HG丸ｺﾞｼｯｸM-PRO"/>
        <family val="3"/>
      </rPr>
      <t>してください。</t>
    </r>
  </si>
  <si>
    <r>
      <t>ワークシート</t>
    </r>
    <r>
      <rPr>
        <u val="single"/>
        <sz val="11"/>
        <color indexed="10"/>
        <rFont val="ＭＳ 明朝"/>
        <family val="1"/>
      </rPr>
      <t>「作成例」を参考に入力</t>
    </r>
    <r>
      <rPr>
        <sz val="11"/>
        <rFont val="ＭＳ 明朝"/>
        <family val="1"/>
      </rPr>
      <t>をお願いします。</t>
    </r>
  </si>
  <si>
    <r>
      <rPr>
        <u val="single"/>
        <sz val="11"/>
        <color indexed="10"/>
        <rFont val="HG丸ｺﾞｼｯｸM-PRO"/>
        <family val="3"/>
      </rPr>
      <t>出演者の人数を、合同の団体の合計人数に変更して提出</t>
    </r>
    <r>
      <rPr>
        <sz val="11"/>
        <rFont val="HG丸ｺﾞｼｯｸM-PRO"/>
        <family val="3"/>
      </rPr>
      <t>してください。</t>
    </r>
  </si>
  <si>
    <t>出演順</t>
  </si>
  <si>
    <t>住　所</t>
  </si>
  <si>
    <t>会場・出演日</t>
  </si>
  <si>
    <t>　※該当するもののドロップダウンリストで○を選択してください。</t>
  </si>
  <si>
    <r>
      <rPr>
        <sz val="18"/>
        <color indexed="10"/>
        <rFont val="HG創英角ｺﾞｼｯｸUB"/>
        <family val="3"/>
      </rPr>
      <t>著作権申請書</t>
    </r>
    <r>
      <rPr>
        <sz val="18"/>
        <color indexed="13"/>
        <rFont val="HG創英角ｺﾞｼｯｸUB"/>
        <family val="3"/>
      </rPr>
      <t>は、ワークシート「②著作権申請書（演奏利用明細書）」に直接入力しないと完成しません。</t>
    </r>
    <r>
      <rPr>
        <sz val="18"/>
        <color indexed="10"/>
        <rFont val="HG創英角ｺﾞｼｯｸUB"/>
        <family val="3"/>
      </rPr>
      <t>忘れずに入力してください！</t>
    </r>
  </si>
  <si>
    <t>第61回長崎県吹奏楽祭</t>
  </si>
  <si>
    <t>長崎女子商業高等学校</t>
  </si>
  <si>
    <t>ゴッツだぜ！</t>
  </si>
  <si>
    <t>キミーヨシ松本</t>
  </si>
  <si>
    <t>小串　徹</t>
  </si>
  <si>
    <t>「となりのトロロ」メドレー</t>
  </si>
  <si>
    <t>久岩　譲</t>
  </si>
  <si>
    <t>山本　吾郎</t>
  </si>
  <si>
    <t>１．ジョギング</t>
  </si>
  <si>
    <t>２．いぬバス</t>
  </si>
  <si>
    <t>４．となりのトロロ</t>
  </si>
  <si>
    <t>３．風のとおるかもしれない道</t>
  </si>
  <si>
    <t>星条旗よフォーエバーなれ</t>
  </si>
  <si>
    <t>I．S．クーマ</t>
  </si>
  <si>
    <t>①～⑧の手順に従って入力してください。</t>
  </si>
  <si>
    <t>①</t>
  </si>
  <si>
    <t>第62回長崎県吹奏楽祭へ参加いたします。</t>
  </si>
  <si>
    <t>島瀬公園</t>
  </si>
  <si>
    <t>2022年3月6・20日</t>
  </si>
  <si>
    <t>第62回長崎県吹奏楽祭  プログラム原稿</t>
  </si>
  <si>
    <t>佐世保・島瀬公園</t>
  </si>
  <si>
    <t>3/6(日)</t>
  </si>
  <si>
    <t>3/20(日)</t>
  </si>
  <si>
    <t>稲佐山公園・島瀬公園</t>
  </si>
  <si>
    <r>
      <t>シート「①参加申込書」を印刷</t>
    </r>
    <r>
      <rPr>
        <sz val="11"/>
        <rFont val="ＭＳ ゴシック"/>
        <family val="3"/>
      </rPr>
      <t>して、入力ミスがないか確認し、</t>
    </r>
    <r>
      <rPr>
        <sz val="11"/>
        <color indexed="10"/>
        <rFont val="ＭＳ ゴシック"/>
        <family val="3"/>
      </rPr>
      <t>公印を押印</t>
    </r>
    <r>
      <rPr>
        <sz val="11"/>
        <rFont val="ＭＳ ゴシック"/>
        <family val="3"/>
      </rPr>
      <t>して、締切まで
に</t>
    </r>
    <r>
      <rPr>
        <b/>
        <u val="single"/>
        <sz val="11"/>
        <rFont val="ＭＳ ゴシック"/>
        <family val="3"/>
      </rPr>
      <t>江迎中学校へ提出</t>
    </r>
    <r>
      <rPr>
        <sz val="11"/>
        <rFont val="ＭＳ ゴシック"/>
        <family val="3"/>
      </rPr>
      <t>（郵送もしくは持参）してください。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</si>
</sst>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2"/>
      <name val="ＭＳ Ｐ明朝"/>
      <family val="1"/>
    </font>
    <font>
      <sz val="11"/>
      <color indexed="10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22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name val="HG創英角ｺﾞｼｯｸUB"/>
      <family val="3"/>
    </font>
    <font>
      <sz val="8"/>
      <name val="ＭＳ Ｐ明朝"/>
      <family val="1"/>
    </font>
    <font>
      <sz val="18"/>
      <name val="ＭＳ ゴシック"/>
      <family val="3"/>
    </font>
    <font>
      <b/>
      <sz val="11"/>
      <name val="ＭＳ 明朝"/>
      <family val="1"/>
    </font>
    <font>
      <sz val="22"/>
      <color indexed="9"/>
      <name val="HG創英角ｺﾞｼｯｸUB"/>
      <family val="3"/>
    </font>
    <font>
      <sz val="22"/>
      <color indexed="13"/>
      <name val="HG創英角ｺﾞｼｯｸUB"/>
      <family val="3"/>
    </font>
    <font>
      <sz val="18"/>
      <color indexed="9"/>
      <name val="HG創英角ｺﾞｼｯｸUB"/>
      <family val="3"/>
    </font>
    <font>
      <sz val="18"/>
      <color indexed="10"/>
      <name val="HG創英角ｺﾞｼｯｸUB"/>
      <family val="3"/>
    </font>
    <font>
      <sz val="20"/>
      <color indexed="9"/>
      <name val="HG創英角ｺﾞｼｯｸUB"/>
      <family val="3"/>
    </font>
    <font>
      <b/>
      <u val="single"/>
      <sz val="11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b/>
      <sz val="12"/>
      <name val="ＭＳ ゴシック"/>
      <family val="3"/>
    </font>
    <font>
      <u val="single"/>
      <sz val="11"/>
      <color indexed="10"/>
      <name val="ＭＳ 明朝"/>
      <family val="1"/>
    </font>
    <font>
      <sz val="12"/>
      <name val="HG創英角ｺﾞｼｯｸUB"/>
      <family val="3"/>
    </font>
    <font>
      <sz val="20"/>
      <name val="ＭＳ Ｐゴシック"/>
      <family val="3"/>
    </font>
    <font>
      <sz val="9"/>
      <name val="ＭＳ Ｐ明朝"/>
      <family val="1"/>
    </font>
    <font>
      <sz val="11"/>
      <name val="HG丸ｺﾞｼｯｸM-PRO"/>
      <family val="3"/>
    </font>
    <font>
      <sz val="11"/>
      <name val="HGS創英ﾌﾟﾚｾﾞﾝｽEB"/>
      <family val="1"/>
    </font>
    <font>
      <sz val="28"/>
      <name val="HGS創英ﾌﾟﾚｾﾞﾝｽEB"/>
      <family val="1"/>
    </font>
    <font>
      <u val="single"/>
      <sz val="11"/>
      <color indexed="10"/>
      <name val="HG丸ｺﾞｼｯｸM-PRO"/>
      <family val="3"/>
    </font>
    <font>
      <sz val="20"/>
      <name val="ＭＳ Ｐ明朝"/>
      <family val="1"/>
    </font>
    <font>
      <b/>
      <sz val="12"/>
      <name val="ＭＳ Ｐゴシック"/>
      <family val="3"/>
    </font>
    <font>
      <sz val="18"/>
      <color indexed="13"/>
      <name val="HG創英角ｺﾞｼｯｸUB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6"/>
      <color indexed="10"/>
      <name val="HG創英ﾌﾟﾚｾﾞﾝｽEB"/>
      <family val="1"/>
    </font>
    <font>
      <sz val="11"/>
      <color indexed="10"/>
      <name val="HG創英角ｺﾞｼｯｸUB"/>
      <family val="3"/>
    </font>
    <font>
      <sz val="11"/>
      <color indexed="30"/>
      <name val="HG創英角ｺﾞｼｯｸUB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ゴシック"/>
      <family val="3"/>
    </font>
    <font>
      <sz val="16"/>
      <color rgb="FFFF0000"/>
      <name val="HG創英ﾌﾟﾚｾﾞﾝｽEB"/>
      <family val="1"/>
    </font>
    <font>
      <sz val="22"/>
      <color theme="0"/>
      <name val="HG創英角ｺﾞｼｯｸUB"/>
      <family val="3"/>
    </font>
    <font>
      <sz val="11"/>
      <color rgb="FFFF0000"/>
      <name val="ＭＳ ゴシック"/>
      <family val="3"/>
    </font>
    <font>
      <sz val="18"/>
      <color rgb="FFFFFF00"/>
      <name val="HG創英角ｺﾞｼｯｸUB"/>
      <family val="3"/>
    </font>
    <font>
      <sz val="11"/>
      <color rgb="FFFF0000"/>
      <name val="HG創英角ｺﾞｼｯｸUB"/>
      <family val="3"/>
    </font>
    <font>
      <sz val="11"/>
      <color rgb="FF0070C0"/>
      <name val="HG創英角ｺﾞｼｯｸUB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/>
      <right/>
      <top/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/>
      <top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dotted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dotted"/>
      <right style="thin"/>
      <top style="dotted"/>
      <bottom style="thick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thick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ck"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thick"/>
      <right style="thin"/>
      <top style="thin"/>
      <bottom style="thick"/>
    </border>
    <border>
      <left/>
      <right style="dotted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medium"/>
      <top style="thin"/>
      <bottom style="thin"/>
      <diagonal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19" fillId="0" borderId="0">
      <alignment/>
      <protection/>
    </xf>
    <xf numFmtId="0" fontId="94" fillId="32" borderId="0" applyNumberFormat="0" applyBorder="0" applyAlignment="0" applyProtection="0"/>
  </cellStyleXfs>
  <cellXfs count="6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4" borderId="14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Continuous" vertical="center"/>
    </xf>
    <xf numFmtId="0" fontId="14" fillId="33" borderId="0" xfId="0" applyFont="1" applyFill="1" applyAlignment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 applyProtection="1">
      <alignment horizontal="center" vertical="center" textRotation="255" shrinkToFi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0" fillId="33" borderId="2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56" fontId="16" fillId="33" borderId="0" xfId="0" applyNumberFormat="1" applyFont="1" applyFill="1" applyAlignment="1">
      <alignment vertical="center"/>
    </xf>
    <xf numFmtId="0" fontId="9" fillId="36" borderId="21" xfId="0" applyFont="1" applyFill="1" applyBorder="1" applyAlignment="1">
      <alignment horizontal="center" vertical="center" shrinkToFit="1"/>
    </xf>
    <xf numFmtId="0" fontId="9" fillId="36" borderId="22" xfId="0" applyFont="1" applyFill="1" applyBorder="1" applyAlignment="1">
      <alignment horizontal="right" vertical="center"/>
    </xf>
    <xf numFmtId="0" fontId="7" fillId="36" borderId="0" xfId="0" applyFont="1" applyFill="1" applyAlignment="1">
      <alignment horizontal="center" vertical="center"/>
    </xf>
    <xf numFmtId="0" fontId="25" fillId="36" borderId="0" xfId="0" applyFont="1" applyFill="1" applyAlignment="1">
      <alignment horizontal="right" vertical="top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2" fillId="36" borderId="0" xfId="0" applyFont="1" applyFill="1" applyAlignment="1">
      <alignment vertical="center"/>
    </xf>
    <xf numFmtId="0" fontId="3" fillId="36" borderId="0" xfId="0" applyFont="1" applyFill="1" applyAlignment="1">
      <alignment vertical="top" wrapText="1"/>
    </xf>
    <xf numFmtId="0" fontId="22" fillId="37" borderId="0" xfId="0" applyFont="1" applyFill="1" applyAlignment="1">
      <alignment vertical="center" wrapText="1"/>
    </xf>
    <xf numFmtId="0" fontId="3" fillId="37" borderId="0" xfId="0" applyFont="1" applyFill="1" applyAlignment="1">
      <alignment horizontal="center" vertical="center"/>
    </xf>
    <xf numFmtId="0" fontId="26" fillId="36" borderId="15" xfId="0" applyFont="1" applyFill="1" applyBorder="1" applyAlignment="1" applyProtection="1">
      <alignment horizontal="center" vertical="center"/>
      <protection locked="0"/>
    </xf>
    <xf numFmtId="0" fontId="19" fillId="36" borderId="0" xfId="60" applyFill="1">
      <alignment/>
      <protection/>
    </xf>
    <xf numFmtId="0" fontId="7" fillId="36" borderId="0" xfId="60" applyFont="1" applyFill="1">
      <alignment/>
      <protection/>
    </xf>
    <xf numFmtId="0" fontId="25" fillId="36" borderId="0" xfId="60" applyFont="1" applyFill="1" applyAlignment="1">
      <alignment horizontal="right" vertical="top"/>
      <protection/>
    </xf>
    <xf numFmtId="0" fontId="19" fillId="36" borderId="23" xfId="60" applyFill="1" applyBorder="1">
      <alignment/>
      <protection/>
    </xf>
    <xf numFmtId="0" fontId="19" fillId="36" borderId="15" xfId="60" applyFill="1" applyBorder="1">
      <alignment/>
      <protection/>
    </xf>
    <xf numFmtId="0" fontId="34" fillId="36" borderId="0" xfId="60" applyFont="1" applyFill="1" applyAlignment="1">
      <alignment vertical="top"/>
      <protection/>
    </xf>
    <xf numFmtId="0" fontId="34" fillId="36" borderId="24" xfId="60" applyFont="1" applyFill="1" applyBorder="1" applyAlignment="1">
      <alignment vertical="top"/>
      <protection/>
    </xf>
    <xf numFmtId="0" fontId="34" fillId="36" borderId="25" xfId="60" applyFont="1" applyFill="1" applyBorder="1" applyAlignment="1">
      <alignment vertical="top"/>
      <protection/>
    </xf>
    <xf numFmtId="0" fontId="34" fillId="36" borderId="26" xfId="60" applyFont="1" applyFill="1" applyBorder="1" applyAlignment="1">
      <alignment vertical="top"/>
      <protection/>
    </xf>
    <xf numFmtId="0" fontId="34" fillId="36" borderId="27" xfId="60" applyFont="1" applyFill="1" applyBorder="1" applyAlignment="1">
      <alignment vertical="top"/>
      <protection/>
    </xf>
    <xf numFmtId="0" fontId="34" fillId="36" borderId="28" xfId="60" applyFont="1" applyFill="1" applyBorder="1" applyAlignment="1">
      <alignment vertical="top"/>
      <protection/>
    </xf>
    <xf numFmtId="0" fontId="19" fillId="36" borderId="17" xfId="60" applyFill="1" applyBorder="1">
      <alignment/>
      <protection/>
    </xf>
    <xf numFmtId="0" fontId="34" fillId="36" borderId="16" xfId="60" applyFont="1" applyFill="1" applyBorder="1" applyAlignment="1">
      <alignment vertical="top"/>
      <protection/>
    </xf>
    <xf numFmtId="0" fontId="19" fillId="36" borderId="0" xfId="60" applyFill="1" applyAlignment="1">
      <alignment vertical="top"/>
      <protection/>
    </xf>
    <xf numFmtId="0" fontId="34" fillId="36" borderId="29" xfId="60" applyFont="1" applyFill="1" applyBorder="1" applyAlignment="1">
      <alignment vertical="top"/>
      <protection/>
    </xf>
    <xf numFmtId="0" fontId="36" fillId="36" borderId="18" xfId="60" applyFont="1" applyFill="1" applyBorder="1" applyAlignment="1">
      <alignment horizontal="distributed" vertical="center"/>
      <protection/>
    </xf>
    <xf numFmtId="0" fontId="36" fillId="36" borderId="15" xfId="60" applyFont="1" applyFill="1" applyBorder="1" applyAlignment="1">
      <alignment horizontal="distributed" vertical="center"/>
      <protection/>
    </xf>
    <xf numFmtId="0" fontId="19" fillId="36" borderId="15" xfId="60" applyFill="1" applyBorder="1">
      <alignment/>
      <protection/>
    </xf>
    <xf numFmtId="0" fontId="19" fillId="36" borderId="0" xfId="60" applyFill="1" applyAlignment="1">
      <alignment horizontal="center"/>
      <protection/>
    </xf>
    <xf numFmtId="0" fontId="39" fillId="36" borderId="30" xfId="60" applyFont="1" applyFill="1" applyBorder="1" applyAlignment="1">
      <alignment horizontal="center" vertical="center" shrinkToFit="1"/>
      <protection/>
    </xf>
    <xf numFmtId="181" fontId="36" fillId="36" borderId="31" xfId="60" applyNumberFormat="1" applyFont="1" applyFill="1" applyBorder="1" applyAlignment="1">
      <alignment vertical="center" shrinkToFit="1"/>
      <protection/>
    </xf>
    <xf numFmtId="181" fontId="36" fillId="36" borderId="18" xfId="60" applyNumberFormat="1" applyFont="1" applyFill="1" applyBorder="1" applyAlignment="1">
      <alignment vertical="center" shrinkToFit="1"/>
      <protection/>
    </xf>
    <xf numFmtId="181" fontId="36" fillId="36" borderId="32" xfId="60" applyNumberFormat="1" applyFont="1" applyFill="1" applyBorder="1" applyAlignment="1">
      <alignment vertical="center" shrinkToFit="1"/>
      <protection/>
    </xf>
    <xf numFmtId="0" fontId="40" fillId="36" borderId="32" xfId="60" applyFont="1" applyFill="1" applyBorder="1" applyAlignment="1">
      <alignment horizontal="center" vertical="center" textRotation="255"/>
      <protection/>
    </xf>
    <xf numFmtId="0" fontId="39" fillId="36" borderId="33" xfId="60" applyFont="1" applyFill="1" applyBorder="1" applyAlignment="1">
      <alignment horizontal="center" vertical="center" shrinkToFit="1"/>
      <protection/>
    </xf>
    <xf numFmtId="181" fontId="36" fillId="36" borderId="34" xfId="60" applyNumberFormat="1" applyFont="1" applyFill="1" applyBorder="1" applyAlignment="1">
      <alignment vertical="center" shrinkToFit="1"/>
      <protection/>
    </xf>
    <xf numFmtId="181" fontId="36" fillId="36" borderId="35" xfId="60" applyNumberFormat="1" applyFont="1" applyFill="1" applyBorder="1" applyAlignment="1">
      <alignment vertical="center" shrinkToFit="1"/>
      <protection/>
    </xf>
    <xf numFmtId="181" fontId="36" fillId="36" borderId="36" xfId="60" applyNumberFormat="1" applyFont="1" applyFill="1" applyBorder="1" applyAlignment="1">
      <alignment vertical="center" shrinkToFit="1"/>
      <protection/>
    </xf>
    <xf numFmtId="0" fontId="40" fillId="36" borderId="37" xfId="60" applyFont="1" applyFill="1" applyBorder="1" applyAlignment="1">
      <alignment horizontal="center" vertical="center" textRotation="255"/>
      <protection/>
    </xf>
    <xf numFmtId="0" fontId="40" fillId="36" borderId="0" xfId="60" applyFont="1" applyFill="1">
      <alignment/>
      <protection/>
    </xf>
    <xf numFmtId="0" fontId="19" fillId="36" borderId="0" xfId="60" applyFill="1" applyAlignment="1">
      <alignment horizontal="left"/>
      <protection/>
    </xf>
    <xf numFmtId="0" fontId="39" fillId="36" borderId="38" xfId="60" applyFont="1" applyFill="1" applyBorder="1" applyAlignment="1">
      <alignment horizontal="center" vertical="center" shrinkToFit="1"/>
      <protection/>
    </xf>
    <xf numFmtId="181" fontId="36" fillId="36" borderId="39" xfId="60" applyNumberFormat="1" applyFont="1" applyFill="1" applyBorder="1" applyAlignment="1">
      <alignment vertical="center" shrinkToFit="1"/>
      <protection/>
    </xf>
    <xf numFmtId="181" fontId="36" fillId="36" borderId="40" xfId="60" applyNumberFormat="1" applyFont="1" applyFill="1" applyBorder="1" applyAlignment="1">
      <alignment vertical="center" shrinkToFit="1"/>
      <protection/>
    </xf>
    <xf numFmtId="181" fontId="36" fillId="36" borderId="41" xfId="60" applyNumberFormat="1" applyFont="1" applyFill="1" applyBorder="1" applyAlignment="1">
      <alignment vertical="center" shrinkToFit="1"/>
      <protection/>
    </xf>
    <xf numFmtId="0" fontId="40" fillId="36" borderId="42" xfId="60" applyFont="1" applyFill="1" applyBorder="1" applyAlignment="1">
      <alignment horizontal="center" vertical="center" textRotation="255"/>
      <protection/>
    </xf>
    <xf numFmtId="0" fontId="36" fillId="36" borderId="0" xfId="60" applyFont="1" applyFill="1" applyAlignment="1">
      <alignment vertical="center"/>
      <protection/>
    </xf>
    <xf numFmtId="0" fontId="19" fillId="36" borderId="29" xfId="60" applyFill="1" applyBorder="1">
      <alignment/>
      <protection/>
    </xf>
    <xf numFmtId="0" fontId="19" fillId="36" borderId="24" xfId="60" applyFill="1" applyBorder="1">
      <alignment/>
      <protection/>
    </xf>
    <xf numFmtId="0" fontId="19" fillId="36" borderId="26" xfId="60" applyFill="1" applyBorder="1">
      <alignment/>
      <protection/>
    </xf>
    <xf numFmtId="0" fontId="19" fillId="36" borderId="43" xfId="60" applyFill="1" applyBorder="1">
      <alignment/>
      <protection/>
    </xf>
    <xf numFmtId="0" fontId="19" fillId="36" borderId="14" xfId="60" applyFill="1" applyBorder="1" applyAlignment="1">
      <alignment horizontal="center" vertical="center"/>
      <protection/>
    </xf>
    <xf numFmtId="0" fontId="19" fillId="36" borderId="27" xfId="60" applyFill="1" applyBorder="1" applyAlignment="1">
      <alignment horizontal="center" vertical="center"/>
      <protection/>
    </xf>
    <xf numFmtId="0" fontId="19" fillId="36" borderId="29" xfId="60" applyFill="1" applyBorder="1" applyAlignment="1">
      <alignment horizontal="center" vertical="center"/>
      <protection/>
    </xf>
    <xf numFmtId="0" fontId="19" fillId="36" borderId="14" xfId="60" applyFill="1" applyBorder="1" applyAlignment="1">
      <alignment horizontal="center"/>
      <protection/>
    </xf>
    <xf numFmtId="0" fontId="19" fillId="36" borderId="29" xfId="60" applyFill="1" applyBorder="1" applyAlignment="1">
      <alignment horizontal="center"/>
      <protection/>
    </xf>
    <xf numFmtId="0" fontId="19" fillId="36" borderId="44" xfId="60" applyFill="1" applyBorder="1" applyAlignment="1">
      <alignment horizontal="center"/>
      <protection/>
    </xf>
    <xf numFmtId="0" fontId="42" fillId="36" borderId="0" xfId="60" applyFont="1" applyFill="1">
      <alignment/>
      <protection/>
    </xf>
    <xf numFmtId="0" fontId="19" fillId="36" borderId="24" xfId="60" applyFill="1" applyBorder="1" applyAlignment="1">
      <alignment horizontal="left" vertical="center"/>
      <protection/>
    </xf>
    <xf numFmtId="0" fontId="19" fillId="36" borderId="26" xfId="60" applyFill="1" applyBorder="1" applyAlignment="1">
      <alignment horizontal="left" vertical="center"/>
      <protection/>
    </xf>
    <xf numFmtId="0" fontId="19" fillId="36" borderId="29" xfId="60" applyFill="1" applyBorder="1" applyAlignment="1">
      <alignment horizontal="left" vertical="center"/>
      <protection/>
    </xf>
    <xf numFmtId="0" fontId="19" fillId="36" borderId="0" xfId="60" applyFill="1" applyAlignment="1">
      <alignment horizontal="left" vertical="center"/>
      <protection/>
    </xf>
    <xf numFmtId="0" fontId="19" fillId="36" borderId="27" xfId="60" applyFill="1" applyBorder="1">
      <alignment/>
      <protection/>
    </xf>
    <xf numFmtId="0" fontId="95" fillId="38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6" borderId="45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 shrinkToFit="1"/>
    </xf>
    <xf numFmtId="0" fontId="7" fillId="36" borderId="47" xfId="0" applyFont="1" applyFill="1" applyBorder="1" applyAlignment="1">
      <alignment horizontal="center" vertical="center" shrinkToFit="1"/>
    </xf>
    <xf numFmtId="0" fontId="7" fillId="36" borderId="48" xfId="0" applyFont="1" applyFill="1" applyBorder="1" applyAlignment="1">
      <alignment horizontal="center" vertical="center" shrinkToFit="1"/>
    </xf>
    <xf numFmtId="0" fontId="10" fillId="36" borderId="0" xfId="0" applyFont="1" applyFill="1" applyAlignment="1">
      <alignment horizontal="left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36" borderId="0" xfId="0" applyFont="1" applyFill="1" applyBorder="1" applyAlignment="1" applyProtection="1">
      <alignment vertical="center"/>
      <protection locked="0"/>
    </xf>
    <xf numFmtId="0" fontId="27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28" borderId="0" xfId="0" applyFont="1" applyFill="1" applyAlignment="1">
      <alignment vertical="center"/>
    </xf>
    <xf numFmtId="0" fontId="5" fillId="28" borderId="15" xfId="0" applyFont="1" applyFill="1" applyBorder="1" applyAlignment="1" applyProtection="1">
      <alignment vertical="center"/>
      <protection locked="0"/>
    </xf>
    <xf numFmtId="0" fontId="46" fillId="0" borderId="0" xfId="60" applyFont="1" applyAlignment="1">
      <alignment horizontal="center" vertical="center"/>
      <protection/>
    </xf>
    <xf numFmtId="0" fontId="7" fillId="36" borderId="5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33" borderId="0" xfId="0" applyFont="1" applyFill="1" applyBorder="1" applyAlignment="1">
      <alignment horizontal="center" vertical="center" textRotation="255"/>
    </xf>
    <xf numFmtId="0" fontId="7" fillId="36" borderId="0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57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58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96" fillId="0" borderId="0" xfId="0" applyFont="1" applyAlignment="1">
      <alignment vertical="center"/>
    </xf>
    <xf numFmtId="0" fontId="43" fillId="34" borderId="49" xfId="0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>
      <alignment horizontal="center" vertical="center" shrinkToFit="1"/>
    </xf>
    <xf numFmtId="0" fontId="53" fillId="34" borderId="60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0" xfId="0" applyFont="1" applyFill="1" applyBorder="1" applyAlignment="1" applyProtection="1">
      <alignment horizontal="center" vertical="center"/>
      <protection locked="0"/>
    </xf>
    <xf numFmtId="0" fontId="53" fillId="34" borderId="61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1" xfId="0" applyFont="1" applyFill="1" applyBorder="1" applyAlignment="1" applyProtection="1">
      <alignment horizontal="center" vertical="center"/>
      <protection locked="0"/>
    </xf>
    <xf numFmtId="0" fontId="53" fillId="34" borderId="62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2" xfId="0" applyFont="1" applyFill="1" applyBorder="1" applyAlignment="1" applyProtection="1">
      <alignment horizontal="center" vertical="center"/>
      <protection locked="0"/>
    </xf>
    <xf numFmtId="0" fontId="12" fillId="36" borderId="63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shrinkToFit="1"/>
    </xf>
    <xf numFmtId="0" fontId="12" fillId="36" borderId="67" xfId="0" applyFont="1" applyFill="1" applyBorder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0" fontId="12" fillId="36" borderId="68" xfId="0" applyFont="1" applyFill="1" applyBorder="1" applyAlignment="1">
      <alignment horizontal="center" vertical="center"/>
    </xf>
    <xf numFmtId="181" fontId="36" fillId="39" borderId="31" xfId="60" applyNumberFormat="1" applyFont="1" applyFill="1" applyBorder="1" applyAlignment="1">
      <alignment vertical="center" shrinkToFit="1"/>
      <protection/>
    </xf>
    <xf numFmtId="181" fontId="36" fillId="39" borderId="18" xfId="60" applyNumberFormat="1" applyFont="1" applyFill="1" applyBorder="1" applyAlignment="1">
      <alignment vertical="center" shrinkToFit="1"/>
      <protection/>
    </xf>
    <xf numFmtId="0" fontId="19" fillId="39" borderId="34" xfId="60" applyFill="1" applyBorder="1" applyAlignment="1">
      <alignment horizontal="center" vertical="center"/>
      <protection/>
    </xf>
    <xf numFmtId="0" fontId="19" fillId="39" borderId="36" xfId="60" applyFill="1" applyBorder="1" applyAlignment="1">
      <alignment horizontal="center" vertical="center" shrinkToFit="1"/>
      <protection/>
    </xf>
    <xf numFmtId="181" fontId="36" fillId="39" borderId="34" xfId="60" applyNumberFormat="1" applyFont="1" applyFill="1" applyBorder="1" applyAlignment="1">
      <alignment vertical="center" shrinkToFit="1"/>
      <protection/>
    </xf>
    <xf numFmtId="181" fontId="36" fillId="39" borderId="35" xfId="60" applyNumberFormat="1" applyFont="1" applyFill="1" applyBorder="1" applyAlignment="1">
      <alignment vertical="center" shrinkToFit="1"/>
      <protection/>
    </xf>
    <xf numFmtId="0" fontId="19" fillId="39" borderId="69" xfId="60" applyFill="1" applyBorder="1" applyAlignment="1">
      <alignment horizontal="center" vertical="center" shrinkToFit="1"/>
      <protection/>
    </xf>
    <xf numFmtId="0" fontId="19" fillId="39" borderId="70" xfId="60" applyFill="1" applyBorder="1" applyAlignment="1">
      <alignment horizontal="center" vertical="center" shrinkToFit="1"/>
      <protection/>
    </xf>
    <xf numFmtId="181" fontId="36" fillId="39" borderId="39" xfId="60" applyNumberFormat="1" applyFont="1" applyFill="1" applyBorder="1" applyAlignment="1">
      <alignment vertical="center" shrinkToFit="1"/>
      <protection/>
    </xf>
    <xf numFmtId="181" fontId="36" fillId="39" borderId="40" xfId="60" applyNumberFormat="1" applyFont="1" applyFill="1" applyBorder="1" applyAlignment="1">
      <alignment vertical="center" shrinkToFit="1"/>
      <protection/>
    </xf>
    <xf numFmtId="181" fontId="36" fillId="0" borderId="18" xfId="60" applyNumberFormat="1" applyFont="1" applyFill="1" applyBorder="1" applyAlignment="1">
      <alignment vertical="center" shrinkToFit="1"/>
      <protection/>
    </xf>
    <xf numFmtId="181" fontId="36" fillId="0" borderId="35" xfId="60" applyNumberFormat="1" applyFont="1" applyFill="1" applyBorder="1" applyAlignment="1">
      <alignment vertical="center" shrinkToFit="1"/>
      <protection/>
    </xf>
    <xf numFmtId="181" fontId="36" fillId="0" borderId="40" xfId="60" applyNumberFormat="1" applyFont="1" applyFill="1" applyBorder="1" applyAlignment="1">
      <alignment vertical="center" shrinkToFit="1"/>
      <protection/>
    </xf>
    <xf numFmtId="181" fontId="36" fillId="0" borderId="32" xfId="60" applyNumberFormat="1" applyFont="1" applyFill="1" applyBorder="1" applyAlignment="1">
      <alignment vertical="center" shrinkToFit="1"/>
      <protection/>
    </xf>
    <xf numFmtId="181" fontId="36" fillId="0" borderId="36" xfId="60" applyNumberFormat="1" applyFont="1" applyFill="1" applyBorder="1" applyAlignment="1">
      <alignment vertical="center" shrinkToFit="1"/>
      <protection/>
    </xf>
    <xf numFmtId="181" fontId="36" fillId="0" borderId="41" xfId="60" applyNumberFormat="1" applyFont="1" applyFill="1" applyBorder="1" applyAlignment="1">
      <alignment vertical="center" shrinkToFit="1"/>
      <protection/>
    </xf>
    <xf numFmtId="0" fontId="19" fillId="36" borderId="34" xfId="60" applyFont="1" applyFill="1" applyBorder="1" applyAlignment="1">
      <alignment horizontal="center" vertical="center" shrinkToFit="1"/>
      <protection/>
    </xf>
    <xf numFmtId="0" fontId="19" fillId="36" borderId="36" xfId="60" applyFont="1" applyFill="1" applyBorder="1" applyAlignment="1">
      <alignment horizontal="center" vertical="center" shrinkToFit="1"/>
      <protection/>
    </xf>
    <xf numFmtId="0" fontId="19" fillId="36" borderId="69" xfId="60" applyFont="1" applyFill="1" applyBorder="1" applyAlignment="1">
      <alignment horizontal="center" vertical="center" shrinkToFit="1"/>
      <protection/>
    </xf>
    <xf numFmtId="0" fontId="19" fillId="36" borderId="70" xfId="60" applyFont="1" applyFill="1" applyBorder="1" applyAlignment="1">
      <alignment horizontal="center" vertical="center" shrinkToFit="1"/>
      <protection/>
    </xf>
    <xf numFmtId="0" fontId="19" fillId="36" borderId="15" xfId="60" applyFill="1" applyBorder="1">
      <alignment/>
      <protection/>
    </xf>
    <xf numFmtId="0" fontId="46" fillId="36" borderId="0" xfId="0" applyFont="1" applyFill="1" applyAlignment="1">
      <alignment horizontal="right" vertical="center"/>
    </xf>
    <xf numFmtId="49" fontId="50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56" fontId="16" fillId="33" borderId="31" xfId="0" applyNumberFormat="1" applyFont="1" applyFill="1" applyBorder="1" applyAlignment="1">
      <alignment vertical="center" shrinkToFit="1"/>
    </xf>
    <xf numFmtId="56" fontId="16" fillId="33" borderId="18" xfId="0" applyNumberFormat="1" applyFont="1" applyFill="1" applyBorder="1" applyAlignment="1">
      <alignment vertical="center" shrinkToFit="1"/>
    </xf>
    <xf numFmtId="56" fontId="16" fillId="33" borderId="32" xfId="0" applyNumberFormat="1" applyFont="1" applyFill="1" applyBorder="1" applyAlignment="1">
      <alignment vertical="center" shrinkToFit="1"/>
    </xf>
    <xf numFmtId="56" fontId="16" fillId="33" borderId="28" xfId="0" applyNumberFormat="1" applyFont="1" applyFill="1" applyBorder="1" applyAlignment="1">
      <alignment vertical="center" shrinkToFit="1"/>
    </xf>
    <xf numFmtId="56" fontId="16" fillId="33" borderId="15" xfId="0" applyNumberFormat="1" applyFont="1" applyFill="1" applyBorder="1" applyAlignment="1">
      <alignment vertical="center" shrinkToFit="1"/>
    </xf>
    <xf numFmtId="56" fontId="16" fillId="33" borderId="37" xfId="0" applyNumberFormat="1" applyFont="1" applyFill="1" applyBorder="1" applyAlignment="1">
      <alignment vertical="center" shrinkToFit="1"/>
    </xf>
    <xf numFmtId="0" fontId="6" fillId="34" borderId="10" xfId="0" applyFont="1" applyFill="1" applyBorder="1" applyAlignment="1" applyProtection="1">
      <alignment vertical="center"/>
      <protection/>
    </xf>
    <xf numFmtId="0" fontId="97" fillId="38" borderId="23" xfId="0" applyFont="1" applyFill="1" applyBorder="1" applyAlignment="1">
      <alignment horizontal="center" vertical="center" wrapText="1" shrinkToFit="1"/>
    </xf>
    <xf numFmtId="0" fontId="97" fillId="38" borderId="2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6" fillId="34" borderId="10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3" xfId="0" applyFont="1" applyFill="1" applyBorder="1" applyAlignment="1">
      <alignment vertical="center"/>
    </xf>
    <xf numFmtId="0" fontId="3" fillId="37" borderId="0" xfId="0" applyFont="1" applyFill="1" applyAlignment="1">
      <alignment horizontal="left" vertical="center" wrapText="1"/>
    </xf>
    <xf numFmtId="0" fontId="22" fillId="37" borderId="0" xfId="0" applyFont="1" applyFill="1" applyBorder="1" applyAlignment="1">
      <alignment vertical="center" wrapText="1"/>
    </xf>
    <xf numFmtId="0" fontId="22" fillId="37" borderId="0" xfId="0" applyFont="1" applyFill="1" applyBorder="1" applyAlignment="1">
      <alignment vertical="center"/>
    </xf>
    <xf numFmtId="0" fontId="6" fillId="40" borderId="10" xfId="0" applyFont="1" applyFill="1" applyBorder="1" applyAlignment="1" applyProtection="1">
      <alignment vertical="center"/>
      <protection/>
    </xf>
    <xf numFmtId="0" fontId="98" fillId="0" borderId="10" xfId="0" applyFont="1" applyBorder="1" applyAlignment="1">
      <alignment vertical="center"/>
    </xf>
    <xf numFmtId="0" fontId="6" fillId="34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vertical="center"/>
    </xf>
    <xf numFmtId="0" fontId="22" fillId="37" borderId="0" xfId="0" applyFont="1" applyFill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28" borderId="0" xfId="0" applyFont="1" applyFill="1" applyBorder="1" applyAlignment="1">
      <alignment vertical="center"/>
    </xf>
    <xf numFmtId="0" fontId="9" fillId="36" borderId="44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 horizontal="left" vertical="center" wrapText="1"/>
    </xf>
    <xf numFmtId="0" fontId="11" fillId="35" borderId="10" xfId="0" applyFont="1" applyFill="1" applyBorder="1" applyAlignment="1" applyProtection="1">
      <alignment vertical="center"/>
      <protection locked="0"/>
    </xf>
    <xf numFmtId="0" fontId="30" fillId="41" borderId="23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6" xfId="0" applyFont="1" applyBorder="1" applyAlignment="1">
      <alignment horizontal="left" vertical="top" wrapText="1"/>
    </xf>
    <xf numFmtId="0" fontId="6" fillId="34" borderId="49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56" fontId="16" fillId="33" borderId="14" xfId="0" applyNumberFormat="1" applyFont="1" applyFill="1" applyBorder="1" applyAlignment="1">
      <alignment horizontal="center" vertical="center" shrinkToFit="1"/>
    </xf>
    <xf numFmtId="56" fontId="16" fillId="33" borderId="12" xfId="0" applyNumberFormat="1" applyFont="1" applyFill="1" applyBorder="1" applyAlignment="1">
      <alignment horizontal="center" vertical="center" shrinkToFit="1"/>
    </xf>
    <xf numFmtId="56" fontId="16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 applyProtection="1">
      <alignment vertical="center" shrinkToFit="1"/>
      <protection locked="0"/>
    </xf>
    <xf numFmtId="0" fontId="3" fillId="34" borderId="14" xfId="0" applyFont="1" applyFill="1" applyBorder="1" applyAlignment="1" applyProtection="1">
      <alignment vertical="center" shrinkToFit="1"/>
      <protection locked="0"/>
    </xf>
    <xf numFmtId="0" fontId="3" fillId="34" borderId="11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5" borderId="14" xfId="0" applyFont="1" applyFill="1" applyBorder="1" applyAlignment="1" applyProtection="1">
      <alignment vertical="center" shrinkToFit="1"/>
      <protection locked="0"/>
    </xf>
    <xf numFmtId="0" fontId="3" fillId="35" borderId="11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5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99" fillId="41" borderId="23" xfId="0" applyFont="1" applyFill="1" applyBorder="1" applyAlignment="1">
      <alignment horizontal="left" vertical="center" wrapText="1"/>
    </xf>
    <xf numFmtId="0" fontId="99" fillId="41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7" borderId="60" xfId="0" applyFont="1" applyFill="1" applyBorder="1" applyAlignment="1">
      <alignment horizontal="left" vertical="center"/>
    </xf>
    <xf numFmtId="0" fontId="3" fillId="37" borderId="60" xfId="0" applyFont="1" applyFill="1" applyBorder="1" applyAlignment="1">
      <alignment vertical="center"/>
    </xf>
    <xf numFmtId="0" fontId="3" fillId="37" borderId="61" xfId="0" applyFont="1" applyFill="1" applyBorder="1" applyAlignment="1">
      <alignment horizontal="left" vertical="center"/>
    </xf>
    <xf numFmtId="0" fontId="3" fillId="37" borderId="61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7" borderId="62" xfId="0" applyFont="1" applyFill="1" applyBorder="1" applyAlignment="1">
      <alignment horizontal="left" vertical="center"/>
    </xf>
    <xf numFmtId="0" fontId="3" fillId="37" borderId="62" xfId="0" applyFont="1" applyFill="1" applyBorder="1" applyAlignment="1">
      <alignment vertic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30" fillId="41" borderId="23" xfId="0" applyFont="1" applyFill="1" applyBorder="1" applyAlignment="1">
      <alignment horizontal="left" vertical="center" wrapText="1"/>
    </xf>
    <xf numFmtId="0" fontId="30" fillId="41" borderId="23" xfId="0" applyFont="1" applyFill="1" applyBorder="1" applyAlignment="1">
      <alignment horizontal="left" vertical="center"/>
    </xf>
    <xf numFmtId="0" fontId="100" fillId="33" borderId="46" xfId="0" applyFont="1" applyFill="1" applyBorder="1" applyAlignment="1">
      <alignment horizontal="center" vertical="center"/>
    </xf>
    <xf numFmtId="0" fontId="100" fillId="33" borderId="47" xfId="0" applyFont="1" applyFill="1" applyBorder="1" applyAlignment="1">
      <alignment horizontal="center" vertical="center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/>
      <protection locked="0"/>
    </xf>
    <xf numFmtId="0" fontId="101" fillId="28" borderId="0" xfId="0" applyFont="1" applyFill="1" applyBorder="1" applyAlignment="1">
      <alignment vertical="top" wrapText="1"/>
    </xf>
    <xf numFmtId="0" fontId="101" fillId="28" borderId="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78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indent="1" shrinkToFit="1"/>
    </xf>
    <xf numFmtId="0" fontId="8" fillId="33" borderId="15" xfId="0" applyFont="1" applyFill="1" applyBorder="1" applyAlignment="1">
      <alignment horizontal="left" vertical="center" indent="1"/>
    </xf>
    <xf numFmtId="0" fontId="12" fillId="33" borderId="2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vertical="center" shrinkToFit="1"/>
    </xf>
    <xf numFmtId="0" fontId="45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shrinkToFit="1"/>
    </xf>
    <xf numFmtId="0" fontId="12" fillId="33" borderId="77" xfId="0" applyFont="1" applyFill="1" applyBorder="1" applyAlignment="1">
      <alignment horizontal="left" vertical="center" shrinkToFit="1"/>
    </xf>
    <xf numFmtId="0" fontId="12" fillId="33" borderId="18" xfId="0" applyFont="1" applyFill="1" applyBorder="1" applyAlignment="1">
      <alignment horizontal="left" vertical="center" shrinkToFit="1"/>
    </xf>
    <xf numFmtId="0" fontId="12" fillId="33" borderId="80" xfId="0" applyFont="1" applyFill="1" applyBorder="1" applyAlignment="1">
      <alignment horizontal="left" vertical="center" wrapText="1" shrinkToFit="1"/>
    </xf>
    <xf numFmtId="0" fontId="12" fillId="33" borderId="81" xfId="0" applyFont="1" applyFill="1" applyBorder="1" applyAlignment="1">
      <alignment horizontal="left" vertical="center" shrinkToFi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176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86" xfId="0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1" fillId="33" borderId="77" xfId="0" applyFont="1" applyFill="1" applyBorder="1" applyAlignment="1">
      <alignment horizontal="center" vertical="center" shrinkToFit="1"/>
    </xf>
    <xf numFmtId="0" fontId="21" fillId="33" borderId="78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9" fillId="36" borderId="52" xfId="60" applyFont="1" applyFill="1" applyBorder="1" applyAlignment="1">
      <alignment horizontal="center" vertical="center" shrinkToFit="1"/>
      <protection/>
    </xf>
    <xf numFmtId="0" fontId="9" fillId="36" borderId="88" xfId="60" applyFont="1" applyFill="1" applyBorder="1" applyAlignment="1">
      <alignment horizontal="center" vertical="center" shrinkToFit="1"/>
      <protection/>
    </xf>
    <xf numFmtId="0" fontId="9" fillId="36" borderId="89" xfId="60" applyFont="1" applyFill="1" applyBorder="1" applyAlignment="1">
      <alignment horizontal="center" vertical="center" shrinkToFit="1"/>
      <protection/>
    </xf>
    <xf numFmtId="0" fontId="9" fillId="36" borderId="90" xfId="60" applyFont="1" applyFill="1" applyBorder="1" applyAlignment="1">
      <alignment horizontal="right" vertical="center"/>
      <protection/>
    </xf>
    <xf numFmtId="0" fontId="9" fillId="36" borderId="88" xfId="60" applyFont="1" applyFill="1" applyBorder="1" applyAlignment="1">
      <alignment horizontal="right" vertical="center"/>
      <protection/>
    </xf>
    <xf numFmtId="0" fontId="9" fillId="36" borderId="45" xfId="60" applyFont="1" applyFill="1" applyBorder="1" applyAlignment="1">
      <alignment horizontal="right" vertical="center"/>
      <protection/>
    </xf>
    <xf numFmtId="0" fontId="0" fillId="36" borderId="91" xfId="60" applyFont="1" applyFill="1" applyBorder="1" applyAlignment="1">
      <alignment horizontal="center" vertical="center"/>
      <protection/>
    </xf>
    <xf numFmtId="0" fontId="0" fillId="36" borderId="92" xfId="60" applyFont="1" applyFill="1" applyBorder="1" applyAlignment="1">
      <alignment horizontal="center" vertical="center"/>
      <protection/>
    </xf>
    <xf numFmtId="31" fontId="10" fillId="36" borderId="82" xfId="60" applyNumberFormat="1" applyFont="1" applyFill="1" applyBorder="1" applyAlignment="1">
      <alignment horizontal="center" vertical="center"/>
      <protection/>
    </xf>
    <xf numFmtId="0" fontId="10" fillId="36" borderId="20" xfId="60" applyFont="1" applyFill="1" applyBorder="1" applyAlignment="1">
      <alignment horizontal="center" vertical="center"/>
      <protection/>
    </xf>
    <xf numFmtId="0" fontId="10" fillId="36" borderId="56" xfId="60" applyFont="1" applyFill="1" applyBorder="1" applyAlignment="1">
      <alignment horizontal="center" vertical="center"/>
      <protection/>
    </xf>
    <xf numFmtId="0" fontId="10" fillId="36" borderId="28" xfId="60" applyFont="1" applyFill="1" applyBorder="1" applyAlignment="1">
      <alignment horizontal="center" vertical="center"/>
      <protection/>
    </xf>
    <xf numFmtId="0" fontId="10" fillId="36" borderId="15" xfId="60" applyFont="1" applyFill="1" applyBorder="1" applyAlignment="1">
      <alignment horizontal="center" vertical="center"/>
      <protection/>
    </xf>
    <xf numFmtId="0" fontId="10" fillId="36" borderId="87" xfId="60" applyFont="1" applyFill="1" applyBorder="1" applyAlignment="1">
      <alignment horizontal="center" vertical="center"/>
      <protection/>
    </xf>
    <xf numFmtId="0" fontId="26" fillId="36" borderId="0" xfId="60" applyFont="1" applyFill="1" applyAlignment="1">
      <alignment horizontal="center" vertical="top" shrinkToFit="1"/>
      <protection/>
    </xf>
    <xf numFmtId="0" fontId="0" fillId="36" borderId="57" xfId="60" applyFont="1" applyFill="1" applyBorder="1" applyAlignment="1">
      <alignment horizontal="center" vertical="center"/>
      <protection/>
    </xf>
    <xf numFmtId="0" fontId="0" fillId="36" borderId="93" xfId="60" applyFont="1" applyFill="1" applyBorder="1" applyAlignment="1">
      <alignment horizontal="center" vertical="center"/>
      <protection/>
    </xf>
    <xf numFmtId="0" fontId="0" fillId="36" borderId="16" xfId="60" applyFont="1" applyFill="1" applyBorder="1" applyAlignment="1">
      <alignment horizontal="center" vertical="center"/>
      <protection/>
    </xf>
    <xf numFmtId="0" fontId="0" fillId="36" borderId="42" xfId="60" applyFont="1" applyFill="1" applyBorder="1" applyAlignment="1">
      <alignment horizontal="center" vertical="center"/>
      <protection/>
    </xf>
    <xf numFmtId="0" fontId="0" fillId="36" borderId="79" xfId="60" applyFont="1" applyFill="1" applyBorder="1" applyAlignment="1">
      <alignment horizontal="center" vertical="center"/>
      <protection/>
    </xf>
    <xf numFmtId="0" fontId="0" fillId="36" borderId="37" xfId="60" applyFont="1" applyFill="1" applyBorder="1" applyAlignment="1">
      <alignment horizontal="center" vertical="center"/>
      <protection/>
    </xf>
    <xf numFmtId="0" fontId="10" fillId="36" borderId="44" xfId="60" applyFont="1" applyFill="1" applyBorder="1" applyAlignment="1">
      <alignment horizontal="center" vertical="center" shrinkToFit="1"/>
      <protection/>
    </xf>
    <xf numFmtId="0" fontId="10" fillId="36" borderId="0" xfId="60" applyFont="1" applyFill="1" applyAlignment="1">
      <alignment horizontal="center" vertical="center" shrinkToFit="1"/>
      <protection/>
    </xf>
    <xf numFmtId="0" fontId="10" fillId="36" borderId="42" xfId="60" applyFont="1" applyFill="1" applyBorder="1" applyAlignment="1">
      <alignment horizontal="center" vertical="center" shrinkToFit="1"/>
      <protection/>
    </xf>
    <xf numFmtId="0" fontId="10" fillId="36" borderId="28" xfId="60" applyFont="1" applyFill="1" applyBorder="1" applyAlignment="1">
      <alignment horizontal="center" vertical="center" shrinkToFit="1"/>
      <protection/>
    </xf>
    <xf numFmtId="0" fontId="10" fillId="36" borderId="15" xfId="60" applyFont="1" applyFill="1" applyBorder="1" applyAlignment="1">
      <alignment horizontal="center" vertical="center" shrinkToFit="1"/>
      <protection/>
    </xf>
    <xf numFmtId="0" fontId="10" fillId="36" borderId="37" xfId="60" applyFont="1" applyFill="1" applyBorder="1" applyAlignment="1">
      <alignment horizontal="center" vertical="center" shrinkToFit="1"/>
      <protection/>
    </xf>
    <xf numFmtId="0" fontId="35" fillId="36" borderId="94" xfId="60" applyFont="1" applyFill="1" applyBorder="1" applyAlignment="1">
      <alignment horizontal="center" vertical="center"/>
      <protection/>
    </xf>
    <xf numFmtId="0" fontId="35" fillId="36" borderId="43" xfId="60" applyFont="1" applyFill="1" applyBorder="1" applyAlignment="1">
      <alignment horizontal="center" vertical="center"/>
      <protection/>
    </xf>
    <xf numFmtId="0" fontId="35" fillId="36" borderId="51" xfId="60" applyFont="1" applyFill="1" applyBorder="1" applyAlignment="1">
      <alignment horizontal="center" vertical="center"/>
      <protection/>
    </xf>
    <xf numFmtId="0" fontId="10" fillId="36" borderId="82" xfId="60" applyFont="1" applyFill="1" applyBorder="1" applyAlignment="1">
      <alignment horizontal="center" vertical="center" wrapText="1"/>
      <protection/>
    </xf>
    <xf numFmtId="0" fontId="10" fillId="36" borderId="44" xfId="60" applyFont="1" applyFill="1" applyBorder="1" applyAlignment="1">
      <alignment horizontal="center" vertical="center"/>
      <protection/>
    </xf>
    <xf numFmtId="0" fontId="10" fillId="36" borderId="0" xfId="60" applyFont="1" applyFill="1" applyAlignment="1">
      <alignment horizontal="center" vertical="center"/>
      <protection/>
    </xf>
    <xf numFmtId="0" fontId="10" fillId="36" borderId="53" xfId="60" applyFont="1" applyFill="1" applyBorder="1" applyAlignment="1">
      <alignment horizontal="center" vertical="center"/>
      <protection/>
    </xf>
    <xf numFmtId="0" fontId="36" fillId="36" borderId="18" xfId="60" applyFont="1" applyFill="1" applyBorder="1" applyAlignment="1">
      <alignment horizontal="distributed" vertical="center"/>
      <protection/>
    </xf>
    <xf numFmtId="0" fontId="36" fillId="36" borderId="32" xfId="60" applyFont="1" applyFill="1" applyBorder="1" applyAlignment="1">
      <alignment horizontal="distributed" vertical="center"/>
      <protection/>
    </xf>
    <xf numFmtId="0" fontId="36" fillId="36" borderId="15" xfId="60" applyFont="1" applyFill="1" applyBorder="1" applyAlignment="1">
      <alignment horizontal="distributed" vertical="center"/>
      <protection/>
    </xf>
    <xf numFmtId="0" fontId="36" fillId="36" borderId="37" xfId="60" applyFont="1" applyFill="1" applyBorder="1" applyAlignment="1">
      <alignment horizontal="distributed" vertical="center"/>
      <protection/>
    </xf>
    <xf numFmtId="0" fontId="36" fillId="36" borderId="31" xfId="60" applyFont="1" applyFill="1" applyBorder="1" applyAlignment="1">
      <alignment horizontal="right" vertical="center"/>
      <protection/>
    </xf>
    <xf numFmtId="0" fontId="36" fillId="36" borderId="18" xfId="60" applyFont="1" applyFill="1" applyBorder="1" applyAlignment="1">
      <alignment horizontal="right" vertical="center"/>
      <protection/>
    </xf>
    <xf numFmtId="0" fontId="19" fillId="36" borderId="18" xfId="60" applyFill="1" applyBorder="1">
      <alignment/>
      <protection/>
    </xf>
    <xf numFmtId="0" fontId="19" fillId="36" borderId="32" xfId="60" applyFill="1" applyBorder="1">
      <alignment/>
      <protection/>
    </xf>
    <xf numFmtId="0" fontId="19" fillId="36" borderId="28" xfId="60" applyFill="1" applyBorder="1">
      <alignment/>
      <protection/>
    </xf>
    <xf numFmtId="0" fontId="19" fillId="36" borderId="15" xfId="60" applyFill="1" applyBorder="1">
      <alignment/>
      <protection/>
    </xf>
    <xf numFmtId="0" fontId="19" fillId="36" borderId="37" xfId="60" applyFill="1" applyBorder="1">
      <alignment/>
      <protection/>
    </xf>
    <xf numFmtId="0" fontId="36" fillId="36" borderId="31" xfId="60" applyFont="1" applyFill="1" applyBorder="1" applyAlignment="1">
      <alignment horizontal="center" vertical="center"/>
      <protection/>
    </xf>
    <xf numFmtId="0" fontId="36" fillId="36" borderId="18" xfId="60" applyFont="1" applyFill="1" applyBorder="1" applyAlignment="1">
      <alignment horizontal="center" vertical="center"/>
      <protection/>
    </xf>
    <xf numFmtId="0" fontId="36" fillId="36" borderId="32" xfId="60" applyFont="1" applyFill="1" applyBorder="1" applyAlignment="1">
      <alignment horizontal="center" vertical="center"/>
      <protection/>
    </xf>
    <xf numFmtId="0" fontId="36" fillId="36" borderId="28" xfId="60" applyFont="1" applyFill="1" applyBorder="1" applyAlignment="1">
      <alignment horizontal="center" vertical="center"/>
      <protection/>
    </xf>
    <xf numFmtId="0" fontId="36" fillId="36" borderId="15" xfId="60" applyFont="1" applyFill="1" applyBorder="1" applyAlignment="1">
      <alignment horizontal="center" vertical="center"/>
      <protection/>
    </xf>
    <xf numFmtId="0" fontId="36" fillId="36" borderId="37" xfId="60" applyFont="1" applyFill="1" applyBorder="1" applyAlignment="1">
      <alignment horizontal="center" vertical="center"/>
      <protection/>
    </xf>
    <xf numFmtId="0" fontId="37" fillId="36" borderId="10" xfId="60" applyFont="1" applyFill="1" applyBorder="1" applyAlignment="1">
      <alignment horizontal="center" vertical="center" textRotation="255"/>
      <protection/>
    </xf>
    <xf numFmtId="0" fontId="37" fillId="36" borderId="31" xfId="60" applyFont="1" applyFill="1" applyBorder="1" applyAlignment="1">
      <alignment horizontal="center" vertical="center" textRotation="255"/>
      <protection/>
    </xf>
    <xf numFmtId="0" fontId="37" fillId="36" borderId="18" xfId="60" applyFont="1" applyFill="1" applyBorder="1" applyAlignment="1">
      <alignment horizontal="center" vertical="center" textRotation="255"/>
      <protection/>
    </xf>
    <xf numFmtId="0" fontId="37" fillId="36" borderId="32" xfId="60" applyFont="1" applyFill="1" applyBorder="1" applyAlignment="1">
      <alignment horizontal="center" vertical="center" textRotation="255"/>
      <protection/>
    </xf>
    <xf numFmtId="0" fontId="37" fillId="36" borderId="44" xfId="60" applyFont="1" applyFill="1" applyBorder="1" applyAlignment="1">
      <alignment horizontal="center" vertical="center" textRotation="255"/>
      <protection/>
    </xf>
    <xf numFmtId="0" fontId="37" fillId="36" borderId="0" xfId="60" applyFont="1" applyFill="1" applyAlignment="1">
      <alignment horizontal="center" vertical="center" textRotation="255"/>
      <protection/>
    </xf>
    <xf numFmtId="0" fontId="37" fillId="36" borderId="42" xfId="60" applyFont="1" applyFill="1" applyBorder="1" applyAlignment="1">
      <alignment horizontal="center" vertical="center" textRotation="255"/>
      <protection/>
    </xf>
    <xf numFmtId="0" fontId="37" fillId="36" borderId="28" xfId="60" applyFont="1" applyFill="1" applyBorder="1" applyAlignment="1">
      <alignment horizontal="center" vertical="center" textRotation="255"/>
      <protection/>
    </xf>
    <xf numFmtId="0" fontId="37" fillId="36" borderId="15" xfId="60" applyFont="1" applyFill="1" applyBorder="1" applyAlignment="1">
      <alignment horizontal="center" vertical="center" textRotation="255"/>
      <protection/>
    </xf>
    <xf numFmtId="0" fontId="37" fillId="36" borderId="37" xfId="60" applyFont="1" applyFill="1" applyBorder="1" applyAlignment="1">
      <alignment horizontal="center" vertical="center" textRotation="255"/>
      <protection/>
    </xf>
    <xf numFmtId="0" fontId="36" fillId="36" borderId="32" xfId="60" applyFont="1" applyFill="1" applyBorder="1" applyAlignment="1">
      <alignment horizontal="right" vertical="center"/>
      <protection/>
    </xf>
    <xf numFmtId="0" fontId="36" fillId="36" borderId="28" xfId="60" applyFont="1" applyFill="1" applyBorder="1" applyAlignment="1">
      <alignment horizontal="right" vertical="center"/>
      <protection/>
    </xf>
    <xf numFmtId="0" fontId="36" fillId="36" borderId="15" xfId="60" applyFont="1" applyFill="1" applyBorder="1" applyAlignment="1">
      <alignment horizontal="right" vertical="center"/>
      <protection/>
    </xf>
    <xf numFmtId="0" fontId="36" fillId="36" borderId="37" xfId="60" applyFont="1" applyFill="1" applyBorder="1" applyAlignment="1">
      <alignment horizontal="right" vertical="center"/>
      <protection/>
    </xf>
    <xf numFmtId="0" fontId="38" fillId="36" borderId="31" xfId="60" applyFont="1" applyFill="1" applyBorder="1" applyAlignment="1">
      <alignment horizontal="center" vertical="center"/>
      <protection/>
    </xf>
    <xf numFmtId="0" fontId="38" fillId="36" borderId="18" xfId="60" applyFont="1" applyFill="1" applyBorder="1" applyAlignment="1">
      <alignment horizontal="center" vertical="center"/>
      <protection/>
    </xf>
    <xf numFmtId="0" fontId="38" fillId="36" borderId="32" xfId="60" applyFont="1" applyFill="1" applyBorder="1" applyAlignment="1">
      <alignment horizontal="center" vertical="center"/>
      <protection/>
    </xf>
    <xf numFmtId="0" fontId="38" fillId="36" borderId="44" xfId="60" applyFont="1" applyFill="1" applyBorder="1" applyAlignment="1">
      <alignment horizontal="center" vertical="center"/>
      <protection/>
    </xf>
    <xf numFmtId="0" fontId="38" fillId="36" borderId="0" xfId="60" applyFont="1" applyFill="1" applyAlignment="1">
      <alignment horizontal="center" vertical="center"/>
      <protection/>
    </xf>
    <xf numFmtId="0" fontId="38" fillId="36" borderId="42" xfId="60" applyFont="1" applyFill="1" applyBorder="1" applyAlignment="1">
      <alignment horizontal="center" vertical="center"/>
      <protection/>
    </xf>
    <xf numFmtId="0" fontId="38" fillId="36" borderId="28" xfId="60" applyFont="1" applyFill="1" applyBorder="1" applyAlignment="1">
      <alignment horizontal="center" vertical="center"/>
      <protection/>
    </xf>
    <xf numFmtId="0" fontId="38" fillId="36" borderId="15" xfId="60" applyFont="1" applyFill="1" applyBorder="1" applyAlignment="1">
      <alignment horizontal="center" vertical="center"/>
      <protection/>
    </xf>
    <xf numFmtId="0" fontId="38" fillId="36" borderId="37" xfId="60" applyFont="1" applyFill="1" applyBorder="1" applyAlignment="1">
      <alignment horizontal="center" vertical="center"/>
      <protection/>
    </xf>
    <xf numFmtId="0" fontId="19" fillId="36" borderId="49" xfId="60" applyFill="1" applyBorder="1" applyAlignment="1">
      <alignment horizontal="center" vertical="center"/>
      <protection/>
    </xf>
    <xf numFmtId="0" fontId="19" fillId="36" borderId="51" xfId="60" applyFill="1" applyBorder="1" applyAlignment="1">
      <alignment horizontal="center" vertical="center"/>
      <protection/>
    </xf>
    <xf numFmtId="0" fontId="0" fillId="36" borderId="13" xfId="60" applyFont="1" applyFill="1" applyBorder="1" applyAlignment="1">
      <alignment horizontal="center" vertical="center"/>
      <protection/>
    </xf>
    <xf numFmtId="0" fontId="0" fillId="36" borderId="10" xfId="60" applyFont="1" applyFill="1" applyBorder="1" applyAlignment="1">
      <alignment horizontal="center" vertical="center"/>
      <protection/>
    </xf>
    <xf numFmtId="0" fontId="0" fillId="36" borderId="67" xfId="60" applyFont="1" applyFill="1" applyBorder="1" applyAlignment="1">
      <alignment horizontal="center" vertical="center"/>
      <protection/>
    </xf>
    <xf numFmtId="0" fontId="0" fillId="36" borderId="50" xfId="60" applyFont="1" applyFill="1" applyBorder="1" applyAlignment="1">
      <alignment horizontal="center" vertical="center"/>
      <protection/>
    </xf>
    <xf numFmtId="0" fontId="55" fillId="36" borderId="31" xfId="60" applyFont="1" applyFill="1" applyBorder="1" applyAlignment="1">
      <alignment horizontal="center" vertical="center" wrapText="1"/>
      <protection/>
    </xf>
    <xf numFmtId="0" fontId="55" fillId="36" borderId="18" xfId="60" applyFont="1" applyFill="1" applyBorder="1" applyAlignment="1">
      <alignment horizontal="center" vertical="center" wrapText="1"/>
      <protection/>
    </xf>
    <xf numFmtId="0" fontId="55" fillId="36" borderId="44" xfId="60" applyFont="1" applyFill="1" applyBorder="1" applyAlignment="1">
      <alignment horizontal="center" vertical="center" wrapText="1"/>
      <protection/>
    </xf>
    <xf numFmtId="0" fontId="55" fillId="36" borderId="0" xfId="60" applyFont="1" applyFill="1" applyAlignment="1">
      <alignment horizontal="center" vertical="center" wrapText="1"/>
      <protection/>
    </xf>
    <xf numFmtId="0" fontId="55" fillId="36" borderId="95" xfId="60" applyFont="1" applyFill="1" applyBorder="1" applyAlignment="1">
      <alignment horizontal="center" vertical="center" wrapText="1"/>
      <protection/>
    </xf>
    <xf numFmtId="0" fontId="55" fillId="36" borderId="23" xfId="60" applyFont="1" applyFill="1" applyBorder="1" applyAlignment="1">
      <alignment horizontal="center" vertical="center" wrapText="1"/>
      <protection/>
    </xf>
    <xf numFmtId="0" fontId="12" fillId="36" borderId="18" xfId="60" applyFont="1" applyFill="1" applyBorder="1" applyAlignment="1">
      <alignment horizontal="center" vertical="center"/>
      <protection/>
    </xf>
    <xf numFmtId="0" fontId="12" fillId="36" borderId="0" xfId="60" applyFont="1" applyFill="1" applyAlignment="1">
      <alignment horizontal="center" vertical="center"/>
      <protection/>
    </xf>
    <xf numFmtId="0" fontId="12" fillId="36" borderId="23" xfId="60" applyFont="1" applyFill="1" applyBorder="1" applyAlignment="1">
      <alignment horizontal="center" vertical="center"/>
      <protection/>
    </xf>
    <xf numFmtId="0" fontId="0" fillId="36" borderId="32" xfId="60" applyFont="1" applyFill="1" applyBorder="1" applyAlignment="1">
      <alignment horizontal="center" vertical="center"/>
      <protection/>
    </xf>
    <xf numFmtId="0" fontId="0" fillId="36" borderId="96" xfId="60" applyFont="1" applyFill="1" applyBorder="1" applyAlignment="1">
      <alignment horizontal="center" vertical="center"/>
      <protection/>
    </xf>
    <xf numFmtId="0" fontId="35" fillId="36" borderId="49" xfId="60" applyFont="1" applyFill="1" applyBorder="1" applyAlignment="1">
      <alignment horizontal="center" vertical="center" shrinkToFit="1"/>
      <protection/>
    </xf>
    <xf numFmtId="0" fontId="35" fillId="36" borderId="43" xfId="60" applyFont="1" applyFill="1" applyBorder="1" applyAlignment="1">
      <alignment horizontal="center" vertical="center" shrinkToFit="1"/>
      <protection/>
    </xf>
    <xf numFmtId="0" fontId="35" fillId="36" borderId="97" xfId="60" applyFont="1" applyFill="1" applyBorder="1" applyAlignment="1">
      <alignment horizontal="center" vertical="center" shrinkToFit="1"/>
      <protection/>
    </xf>
    <xf numFmtId="0" fontId="10" fillId="36" borderId="31" xfId="60" applyFont="1" applyFill="1" applyBorder="1" applyAlignment="1">
      <alignment horizontal="center" vertical="center" shrinkToFit="1"/>
      <protection/>
    </xf>
    <xf numFmtId="0" fontId="10" fillId="36" borderId="18" xfId="60" applyFont="1" applyFill="1" applyBorder="1" applyAlignment="1">
      <alignment horizontal="center" vertical="center" shrinkToFit="1"/>
      <protection/>
    </xf>
    <xf numFmtId="0" fontId="10" fillId="36" borderId="78" xfId="60" applyFont="1" applyFill="1" applyBorder="1" applyAlignment="1">
      <alignment horizontal="center" vertical="center" shrinkToFit="1"/>
      <protection/>
    </xf>
    <xf numFmtId="0" fontId="10" fillId="36" borderId="53" xfId="60" applyFont="1" applyFill="1" applyBorder="1" applyAlignment="1">
      <alignment horizontal="center" vertical="center" shrinkToFit="1"/>
      <protection/>
    </xf>
    <xf numFmtId="0" fontId="10" fillId="36" borderId="95" xfId="60" applyFont="1" applyFill="1" applyBorder="1" applyAlignment="1">
      <alignment horizontal="center" vertical="center" shrinkToFit="1"/>
      <protection/>
    </xf>
    <xf numFmtId="0" fontId="10" fillId="36" borderId="23" xfId="60" applyFont="1" applyFill="1" applyBorder="1" applyAlignment="1">
      <alignment horizontal="center" vertical="center" shrinkToFit="1"/>
      <protection/>
    </xf>
    <xf numFmtId="0" fontId="10" fillId="36" borderId="17" xfId="60" applyFont="1" applyFill="1" applyBorder="1" applyAlignment="1">
      <alignment horizontal="center" vertical="center" shrinkToFit="1"/>
      <protection/>
    </xf>
    <xf numFmtId="0" fontId="0" fillId="36" borderId="98" xfId="60" applyFont="1" applyFill="1" applyBorder="1" applyAlignment="1">
      <alignment horizontal="center" vertical="center"/>
      <protection/>
    </xf>
    <xf numFmtId="0" fontId="0" fillId="36" borderId="99" xfId="60" applyFont="1" applyFill="1" applyBorder="1" applyAlignment="1">
      <alignment horizontal="center" vertical="center"/>
      <protection/>
    </xf>
    <xf numFmtId="0" fontId="0" fillId="36" borderId="100" xfId="60" applyFont="1" applyFill="1" applyBorder="1" applyAlignment="1">
      <alignment horizontal="center" vertical="center"/>
      <protection/>
    </xf>
    <xf numFmtId="0" fontId="0" fillId="36" borderId="15" xfId="60" applyFont="1" applyFill="1" applyBorder="1" applyAlignment="1">
      <alignment horizontal="center" vertical="center"/>
      <protection/>
    </xf>
    <xf numFmtId="0" fontId="0" fillId="36" borderId="101" xfId="60" applyFont="1" applyFill="1" applyBorder="1" applyAlignment="1">
      <alignment horizontal="center" vertical="center"/>
      <protection/>
    </xf>
    <xf numFmtId="0" fontId="0" fillId="36" borderId="102" xfId="60" applyFont="1" applyFill="1" applyBorder="1" applyAlignment="1">
      <alignment horizontal="center" vertical="center"/>
      <protection/>
    </xf>
    <xf numFmtId="0" fontId="0" fillId="36" borderId="28" xfId="60" applyFont="1" applyFill="1" applyBorder="1" applyAlignment="1">
      <alignment horizontal="center" vertical="center"/>
      <protection/>
    </xf>
    <xf numFmtId="0" fontId="0" fillId="36" borderId="101" xfId="60" applyFont="1" applyFill="1" applyBorder="1" applyAlignment="1">
      <alignment horizontal="center" vertical="center" wrapText="1"/>
      <protection/>
    </xf>
    <xf numFmtId="0" fontId="0" fillId="36" borderId="99" xfId="60" applyFont="1" applyFill="1" applyBorder="1" applyAlignment="1">
      <alignment horizontal="center" vertical="center" wrapText="1"/>
      <protection/>
    </xf>
    <xf numFmtId="0" fontId="0" fillId="36" borderId="102" xfId="60" applyFont="1" applyFill="1" applyBorder="1" applyAlignment="1">
      <alignment horizontal="center" vertical="center" wrapText="1"/>
      <protection/>
    </xf>
    <xf numFmtId="0" fontId="0" fillId="36" borderId="28" xfId="60" applyFont="1" applyFill="1" applyBorder="1" applyAlignment="1">
      <alignment horizontal="center" vertical="center" wrapText="1"/>
      <protection/>
    </xf>
    <xf numFmtId="0" fontId="0" fillId="36" borderId="15" xfId="60" applyFont="1" applyFill="1" applyBorder="1" applyAlignment="1">
      <alignment horizontal="center" vertical="center" wrapText="1"/>
      <protection/>
    </xf>
    <xf numFmtId="0" fontId="0" fillId="36" borderId="37" xfId="60" applyFont="1" applyFill="1" applyBorder="1" applyAlignment="1">
      <alignment horizontal="center" vertical="center" wrapText="1"/>
      <protection/>
    </xf>
    <xf numFmtId="0" fontId="39" fillId="36" borderId="101" xfId="60" applyFont="1" applyFill="1" applyBorder="1" applyAlignment="1">
      <alignment horizontal="center" vertical="center" wrapText="1"/>
      <protection/>
    </xf>
    <xf numFmtId="0" fontId="39" fillId="36" borderId="99" xfId="60" applyFont="1" applyFill="1" applyBorder="1" applyAlignment="1">
      <alignment horizontal="center" vertical="center" wrapText="1"/>
      <protection/>
    </xf>
    <xf numFmtId="0" fontId="39" fillId="36" borderId="102" xfId="60" applyFont="1" applyFill="1" applyBorder="1" applyAlignment="1">
      <alignment horizontal="center" vertical="center" wrapText="1"/>
      <protection/>
    </xf>
    <xf numFmtId="0" fontId="39" fillId="36" borderId="28" xfId="60" applyFont="1" applyFill="1" applyBorder="1" applyAlignment="1">
      <alignment horizontal="center" vertical="center" wrapText="1"/>
      <protection/>
    </xf>
    <xf numFmtId="0" fontId="39" fillId="36" borderId="15" xfId="60" applyFont="1" applyFill="1" applyBorder="1" applyAlignment="1">
      <alignment horizontal="center" vertical="center" wrapText="1"/>
      <protection/>
    </xf>
    <xf numFmtId="0" fontId="39" fillId="36" borderId="37" xfId="60" applyFont="1" applyFill="1" applyBorder="1" applyAlignment="1">
      <alignment horizontal="center" vertical="center" wrapText="1"/>
      <protection/>
    </xf>
    <xf numFmtId="0" fontId="39" fillId="36" borderId="99" xfId="60" applyFont="1" applyFill="1" applyBorder="1" applyAlignment="1">
      <alignment horizontal="center" vertical="center"/>
      <protection/>
    </xf>
    <xf numFmtId="0" fontId="39" fillId="36" borderId="103" xfId="60" applyFont="1" applyFill="1" applyBorder="1" applyAlignment="1">
      <alignment horizontal="center" vertical="center"/>
      <protection/>
    </xf>
    <xf numFmtId="0" fontId="39" fillId="36" borderId="28" xfId="60" applyFont="1" applyFill="1" applyBorder="1" applyAlignment="1">
      <alignment horizontal="center" vertical="center"/>
      <protection/>
    </xf>
    <xf numFmtId="0" fontId="39" fillId="36" borderId="15" xfId="60" applyFont="1" applyFill="1" applyBorder="1" applyAlignment="1">
      <alignment horizontal="center" vertical="center"/>
      <protection/>
    </xf>
    <xf numFmtId="0" fontId="39" fillId="36" borderId="104" xfId="60" applyFont="1" applyFill="1" applyBorder="1" applyAlignment="1">
      <alignment horizontal="center" vertical="center"/>
      <protection/>
    </xf>
    <xf numFmtId="0" fontId="2" fillId="36" borderId="18" xfId="60" applyFont="1" applyFill="1" applyBorder="1" applyAlignment="1">
      <alignment horizontal="center" vertical="center" wrapText="1"/>
      <protection/>
    </xf>
    <xf numFmtId="0" fontId="2" fillId="36" borderId="32" xfId="60" applyFont="1" applyFill="1" applyBorder="1" applyAlignment="1">
      <alignment horizontal="center" vertical="center" wrapText="1"/>
      <protection/>
    </xf>
    <xf numFmtId="0" fontId="2" fillId="36" borderId="15" xfId="60" applyFont="1" applyFill="1" applyBorder="1" applyAlignment="1">
      <alignment horizontal="center" vertical="center" wrapText="1"/>
      <protection/>
    </xf>
    <xf numFmtId="0" fontId="2" fillId="36" borderId="37" xfId="60" applyFont="1" applyFill="1" applyBorder="1" applyAlignment="1">
      <alignment horizontal="center" vertical="center" wrapText="1"/>
      <protection/>
    </xf>
    <xf numFmtId="0" fontId="40" fillId="36" borderId="32" xfId="60" applyFont="1" applyFill="1" applyBorder="1" applyAlignment="1">
      <alignment horizontal="center" vertical="center" textRotation="255"/>
      <protection/>
    </xf>
    <xf numFmtId="0" fontId="40" fillId="36" borderId="37" xfId="60" applyFont="1" applyFill="1" applyBorder="1" applyAlignment="1">
      <alignment horizontal="center" vertical="center" textRotation="255"/>
      <protection/>
    </xf>
    <xf numFmtId="0" fontId="40" fillId="36" borderId="31" xfId="60" applyFont="1" applyFill="1" applyBorder="1" applyAlignment="1">
      <alignment horizontal="center" vertical="center" wrapText="1"/>
      <protection/>
    </xf>
    <xf numFmtId="0" fontId="40" fillId="36" borderId="18" xfId="60" applyFont="1" applyFill="1" applyBorder="1" applyAlignment="1">
      <alignment horizontal="center" vertical="center" wrapText="1"/>
      <protection/>
    </xf>
    <xf numFmtId="0" fontId="40" fillId="36" borderId="32" xfId="60" applyFont="1" applyFill="1" applyBorder="1" applyAlignment="1">
      <alignment horizontal="center" vertical="center" wrapText="1"/>
      <protection/>
    </xf>
    <xf numFmtId="0" fontId="40" fillId="36" borderId="28" xfId="60" applyFont="1" applyFill="1" applyBorder="1" applyAlignment="1">
      <alignment horizontal="center" vertical="center" wrapText="1"/>
      <protection/>
    </xf>
    <xf numFmtId="0" fontId="40" fillId="36" borderId="15" xfId="60" applyFont="1" applyFill="1" applyBorder="1" applyAlignment="1">
      <alignment horizontal="center" vertical="center" wrapText="1"/>
      <protection/>
    </xf>
    <xf numFmtId="0" fontId="40" fillId="36" borderId="37" xfId="60" applyFont="1" applyFill="1" applyBorder="1" applyAlignment="1">
      <alignment horizontal="center" vertical="center" wrapText="1"/>
      <protection/>
    </xf>
    <xf numFmtId="0" fontId="38" fillId="36" borderId="43" xfId="60" applyFont="1" applyFill="1" applyBorder="1" applyAlignment="1">
      <alignment horizontal="center" vertical="center" wrapText="1"/>
      <protection/>
    </xf>
    <xf numFmtId="0" fontId="0" fillId="36" borderId="31" xfId="60" applyFont="1" applyFill="1" applyBorder="1" applyAlignment="1">
      <alignment horizontal="center" vertical="center"/>
      <protection/>
    </xf>
    <xf numFmtId="0" fontId="0" fillId="36" borderId="18" xfId="60" applyFont="1" applyFill="1" applyBorder="1" applyAlignment="1">
      <alignment horizontal="center" vertical="center"/>
      <protection/>
    </xf>
    <xf numFmtId="0" fontId="19" fillId="36" borderId="105" xfId="60" applyFill="1" applyBorder="1" applyAlignment="1">
      <alignment horizontal="center" vertical="center"/>
      <protection/>
    </xf>
    <xf numFmtId="0" fontId="19" fillId="36" borderId="106" xfId="60" applyFont="1" applyFill="1" applyBorder="1" applyAlignment="1">
      <alignment horizontal="left" vertical="center" shrinkToFit="1"/>
      <protection/>
    </xf>
    <xf numFmtId="0" fontId="19" fillId="36" borderId="107" xfId="60" applyFont="1" applyFill="1" applyBorder="1" applyAlignment="1">
      <alignment horizontal="left" vertical="center" shrinkToFit="1"/>
      <protection/>
    </xf>
    <xf numFmtId="0" fontId="19" fillId="36" borderId="108" xfId="60" applyFont="1" applyFill="1" applyBorder="1" applyAlignment="1">
      <alignment horizontal="left" vertical="center" shrinkToFit="1"/>
      <protection/>
    </xf>
    <xf numFmtId="0" fontId="19" fillId="36" borderId="106" xfId="60" applyFill="1" applyBorder="1" applyAlignment="1">
      <alignment horizontal="center" vertical="center" shrinkToFit="1"/>
      <protection/>
    </xf>
    <xf numFmtId="0" fontId="19" fillId="36" borderId="107" xfId="60" applyFill="1" applyBorder="1" applyAlignment="1">
      <alignment horizontal="center" vertical="center" shrinkToFit="1"/>
      <protection/>
    </xf>
    <xf numFmtId="0" fontId="19" fillId="36" borderId="108" xfId="60" applyFill="1" applyBorder="1" applyAlignment="1">
      <alignment horizontal="center" vertical="center" shrinkToFit="1"/>
      <protection/>
    </xf>
    <xf numFmtId="0" fontId="41" fillId="36" borderId="109" xfId="60" applyFont="1" applyFill="1" applyBorder="1" applyAlignment="1">
      <alignment horizontal="center" vertical="center" textRotation="255" shrinkToFit="1"/>
      <protection/>
    </xf>
    <xf numFmtId="0" fontId="41" fillId="36" borderId="110" xfId="60" applyFont="1" applyFill="1" applyBorder="1" applyAlignment="1">
      <alignment horizontal="center" vertical="center" textRotation="255" shrinkToFit="1"/>
      <protection/>
    </xf>
    <xf numFmtId="0" fontId="19" fillId="36" borderId="106" xfId="60" applyFont="1" applyFill="1" applyBorder="1" applyAlignment="1">
      <alignment horizontal="center" vertical="center" shrinkToFit="1"/>
      <protection/>
    </xf>
    <xf numFmtId="0" fontId="19" fillId="36" borderId="107" xfId="60" applyFont="1" applyFill="1" applyBorder="1" applyAlignment="1">
      <alignment horizontal="center" vertical="center" shrinkToFit="1"/>
      <protection/>
    </xf>
    <xf numFmtId="0" fontId="19" fillId="36" borderId="108" xfId="60" applyFont="1" applyFill="1" applyBorder="1" applyAlignment="1">
      <alignment horizontal="center" vertical="center" shrinkToFit="1"/>
      <protection/>
    </xf>
    <xf numFmtId="0" fontId="19" fillId="36" borderId="31" xfId="60" applyFont="1" applyFill="1" applyBorder="1" applyAlignment="1">
      <alignment horizontal="center" vertical="center" shrinkToFit="1"/>
      <protection/>
    </xf>
    <xf numFmtId="0" fontId="19" fillId="36" borderId="18" xfId="60" applyFont="1" applyFill="1" applyBorder="1" applyAlignment="1">
      <alignment horizontal="center" vertical="center" shrinkToFit="1"/>
      <protection/>
    </xf>
    <xf numFmtId="0" fontId="19" fillId="36" borderId="32" xfId="60" applyFont="1" applyFill="1" applyBorder="1" applyAlignment="1">
      <alignment horizontal="center" vertical="center" shrinkToFit="1"/>
      <protection/>
    </xf>
    <xf numFmtId="0" fontId="19" fillId="36" borderId="28" xfId="60" applyFont="1" applyFill="1" applyBorder="1" applyAlignment="1">
      <alignment horizontal="center" vertical="center" shrinkToFit="1"/>
      <protection/>
    </xf>
    <xf numFmtId="0" fontId="19" fillId="36" borderId="15" xfId="60" applyFont="1" applyFill="1" applyBorder="1" applyAlignment="1">
      <alignment horizontal="center" vertical="center" shrinkToFit="1"/>
      <protection/>
    </xf>
    <xf numFmtId="0" fontId="19" fillId="36" borderId="37" xfId="60" applyFont="1" applyFill="1" applyBorder="1" applyAlignment="1">
      <alignment horizontal="center" vertical="center" shrinkToFit="1"/>
      <protection/>
    </xf>
    <xf numFmtId="0" fontId="19" fillId="36" borderId="43" xfId="60" applyFill="1" applyBorder="1" applyAlignment="1">
      <alignment horizontal="center"/>
      <protection/>
    </xf>
    <xf numFmtId="0" fontId="19" fillId="36" borderId="111" xfId="60" applyFill="1" applyBorder="1" applyAlignment="1">
      <alignment horizontal="center"/>
      <protection/>
    </xf>
    <xf numFmtId="0" fontId="19" fillId="36" borderId="112" xfId="60" applyFill="1" applyBorder="1" applyAlignment="1">
      <alignment horizontal="center"/>
      <protection/>
    </xf>
    <xf numFmtId="0" fontId="19" fillId="36" borderId="113" xfId="60" applyFill="1" applyBorder="1" applyAlignment="1">
      <alignment horizontal="center"/>
      <protection/>
    </xf>
    <xf numFmtId="0" fontId="19" fillId="36" borderId="114" xfId="60" applyFill="1" applyBorder="1" applyAlignment="1">
      <alignment horizontal="center"/>
      <protection/>
    </xf>
    <xf numFmtId="0" fontId="19" fillId="36" borderId="31" xfId="60" applyFill="1" applyBorder="1" applyAlignment="1">
      <alignment horizontal="center" vertical="center"/>
      <protection/>
    </xf>
    <xf numFmtId="0" fontId="19" fillId="36" borderId="18" xfId="60" applyFill="1" applyBorder="1" applyAlignment="1">
      <alignment horizontal="center" vertical="center"/>
      <protection/>
    </xf>
    <xf numFmtId="0" fontId="19" fillId="36" borderId="115" xfId="60" applyFill="1" applyBorder="1" applyAlignment="1">
      <alignment horizontal="center" vertical="center"/>
      <protection/>
    </xf>
    <xf numFmtId="0" fontId="19" fillId="36" borderId="28" xfId="60" applyFill="1" applyBorder="1" applyAlignment="1">
      <alignment horizontal="center" vertical="center"/>
      <protection/>
    </xf>
    <xf numFmtId="0" fontId="19" fillId="36" borderId="15" xfId="60" applyFill="1" applyBorder="1" applyAlignment="1">
      <alignment horizontal="center" vertical="center"/>
      <protection/>
    </xf>
    <xf numFmtId="0" fontId="19" fillId="36" borderId="104" xfId="60" applyFill="1" applyBorder="1" applyAlignment="1">
      <alignment horizontal="center" vertical="center"/>
      <protection/>
    </xf>
    <xf numFmtId="0" fontId="19" fillId="36" borderId="18" xfId="60" applyFill="1" applyBorder="1" applyAlignment="1">
      <alignment horizontal="center"/>
      <protection/>
    </xf>
    <xf numFmtId="0" fontId="19" fillId="36" borderId="32" xfId="60" applyFill="1" applyBorder="1" applyAlignment="1">
      <alignment horizontal="center"/>
      <protection/>
    </xf>
    <xf numFmtId="0" fontId="19" fillId="36" borderId="15" xfId="60" applyFill="1" applyBorder="1" applyAlignment="1">
      <alignment horizontal="center"/>
      <protection/>
    </xf>
    <xf numFmtId="0" fontId="19" fillId="36" borderId="37" xfId="60" applyFill="1" applyBorder="1" applyAlignment="1">
      <alignment horizontal="center"/>
      <protection/>
    </xf>
    <xf numFmtId="0" fontId="19" fillId="36" borderId="116" xfId="60" applyFill="1" applyBorder="1" applyAlignment="1">
      <alignment horizontal="center"/>
      <protection/>
    </xf>
    <xf numFmtId="0" fontId="19" fillId="36" borderId="117" xfId="60" applyFill="1" applyBorder="1" applyAlignment="1">
      <alignment horizontal="center"/>
      <protection/>
    </xf>
    <xf numFmtId="0" fontId="19" fillId="36" borderId="109" xfId="60" applyFill="1" applyBorder="1" applyAlignment="1">
      <alignment horizontal="center"/>
      <protection/>
    </xf>
    <xf numFmtId="0" fontId="19" fillId="36" borderId="110" xfId="60" applyFill="1" applyBorder="1" applyAlignment="1">
      <alignment horizontal="center"/>
      <protection/>
    </xf>
    <xf numFmtId="0" fontId="19" fillId="36" borderId="34" xfId="60" applyFont="1" applyFill="1" applyBorder="1" applyAlignment="1">
      <alignment horizontal="left" vertical="center" shrinkToFit="1"/>
      <protection/>
    </xf>
    <xf numFmtId="0" fontId="19" fillId="36" borderId="35" xfId="60" applyFont="1" applyFill="1" applyBorder="1" applyAlignment="1">
      <alignment horizontal="left" vertical="center" shrinkToFit="1"/>
      <protection/>
    </xf>
    <xf numFmtId="0" fontId="19" fillId="36" borderId="36" xfId="60" applyFont="1" applyFill="1" applyBorder="1" applyAlignment="1">
      <alignment horizontal="left" vertical="center" shrinkToFit="1"/>
      <protection/>
    </xf>
    <xf numFmtId="0" fontId="19" fillId="36" borderId="34" xfId="60" applyFill="1" applyBorder="1" applyAlignment="1">
      <alignment horizontal="center" vertical="center" shrinkToFit="1"/>
      <protection/>
    </xf>
    <xf numFmtId="0" fontId="19" fillId="36" borderId="35" xfId="60" applyFill="1" applyBorder="1" applyAlignment="1">
      <alignment horizontal="center" vertical="center" shrinkToFit="1"/>
      <protection/>
    </xf>
    <xf numFmtId="0" fontId="19" fillId="36" borderId="36" xfId="60" applyFill="1" applyBorder="1" applyAlignment="1">
      <alignment horizontal="center" vertical="center" shrinkToFit="1"/>
      <protection/>
    </xf>
    <xf numFmtId="0" fontId="19" fillId="36" borderId="35" xfId="60" applyFont="1" applyFill="1" applyBorder="1" applyAlignment="1">
      <alignment horizontal="center" vertical="center" shrinkToFit="1"/>
      <protection/>
    </xf>
    <xf numFmtId="0" fontId="19" fillId="36" borderId="118" xfId="60" applyFill="1" applyBorder="1" applyAlignment="1">
      <alignment horizontal="center" vertical="center"/>
      <protection/>
    </xf>
    <xf numFmtId="0" fontId="19" fillId="36" borderId="31" xfId="60" applyFill="1" applyBorder="1" applyAlignment="1">
      <alignment horizontal="center"/>
      <protection/>
    </xf>
    <xf numFmtId="0" fontId="19" fillId="36" borderId="28" xfId="60" applyFill="1" applyBorder="1" applyAlignment="1">
      <alignment horizontal="center"/>
      <protection/>
    </xf>
    <xf numFmtId="0" fontId="19" fillId="36" borderId="119" xfId="60" applyFill="1" applyBorder="1" applyAlignment="1">
      <alignment horizontal="center"/>
      <protection/>
    </xf>
    <xf numFmtId="0" fontId="19" fillId="36" borderId="120" xfId="60" applyFill="1" applyBorder="1" applyAlignment="1">
      <alignment horizontal="center"/>
      <protection/>
    </xf>
    <xf numFmtId="0" fontId="19" fillId="36" borderId="121" xfId="60" applyFill="1" applyBorder="1" applyAlignment="1">
      <alignment horizontal="center" vertical="center"/>
      <protection/>
    </xf>
    <xf numFmtId="0" fontId="41" fillId="36" borderId="122" xfId="60" applyFont="1" applyFill="1" applyBorder="1" applyAlignment="1">
      <alignment horizontal="center" vertical="center" textRotation="255" shrinkToFit="1"/>
      <protection/>
    </xf>
    <xf numFmtId="0" fontId="19" fillId="36" borderId="123" xfId="60" applyFont="1" applyFill="1" applyBorder="1" applyAlignment="1">
      <alignment horizontal="center" vertical="center" shrinkToFit="1"/>
      <protection/>
    </xf>
    <xf numFmtId="0" fontId="19" fillId="36" borderId="124" xfId="60" applyFont="1" applyFill="1" applyBorder="1" applyAlignment="1">
      <alignment horizontal="center" vertical="center" shrinkToFit="1"/>
      <protection/>
    </xf>
    <xf numFmtId="0" fontId="19" fillId="36" borderId="125" xfId="60" applyFont="1" applyFill="1" applyBorder="1" applyAlignment="1">
      <alignment horizontal="center" vertical="center" shrinkToFit="1"/>
      <protection/>
    </xf>
    <xf numFmtId="0" fontId="19" fillId="36" borderId="123" xfId="60" applyFill="1" applyBorder="1" applyAlignment="1">
      <alignment horizontal="center" vertical="center"/>
      <protection/>
    </xf>
    <xf numFmtId="0" fontId="19" fillId="36" borderId="124" xfId="60" applyFill="1" applyBorder="1" applyAlignment="1">
      <alignment horizontal="center" vertical="center"/>
      <protection/>
    </xf>
    <xf numFmtId="0" fontId="19" fillId="36" borderId="126" xfId="60" applyFill="1" applyBorder="1" applyAlignment="1">
      <alignment horizontal="center" vertical="center"/>
      <protection/>
    </xf>
    <xf numFmtId="0" fontId="19" fillId="36" borderId="39" xfId="60" applyFont="1" applyFill="1" applyBorder="1" applyAlignment="1">
      <alignment horizontal="left" vertical="center" shrinkToFit="1"/>
      <protection/>
    </xf>
    <xf numFmtId="0" fontId="19" fillId="36" borderId="40" xfId="60" applyFont="1" applyFill="1" applyBorder="1" applyAlignment="1">
      <alignment horizontal="left" vertical="center" shrinkToFit="1"/>
      <protection/>
    </xf>
    <xf numFmtId="0" fontId="19" fillId="36" borderId="41" xfId="60" applyFont="1" applyFill="1" applyBorder="1" applyAlignment="1">
      <alignment horizontal="left" vertical="center" shrinkToFit="1"/>
      <protection/>
    </xf>
    <xf numFmtId="0" fontId="19" fillId="36" borderId="39" xfId="60" applyFill="1" applyBorder="1" applyAlignment="1">
      <alignment horizontal="center" vertical="center" shrinkToFit="1"/>
      <protection/>
    </xf>
    <xf numFmtId="0" fontId="19" fillId="36" borderId="40" xfId="60" applyFill="1" applyBorder="1" applyAlignment="1">
      <alignment horizontal="center" vertical="center" shrinkToFit="1"/>
      <protection/>
    </xf>
    <xf numFmtId="0" fontId="19" fillId="36" borderId="41" xfId="60" applyFill="1" applyBorder="1" applyAlignment="1">
      <alignment horizontal="center" vertical="center" shrinkToFit="1"/>
      <protection/>
    </xf>
    <xf numFmtId="0" fontId="19" fillId="36" borderId="127" xfId="60" applyFont="1" applyFill="1" applyBorder="1" applyAlignment="1">
      <alignment horizontal="center" vertical="center" shrinkToFit="1"/>
      <protection/>
    </xf>
    <xf numFmtId="0" fontId="19" fillId="36" borderId="99" xfId="60" applyFill="1" applyBorder="1" applyAlignment="1">
      <alignment horizontal="left" vertical="center" wrapText="1"/>
      <protection/>
    </xf>
    <xf numFmtId="0" fontId="19" fillId="36" borderId="0" xfId="60" applyFill="1" applyAlignment="1">
      <alignment horizontal="left" vertical="center" wrapText="1"/>
      <protection/>
    </xf>
    <xf numFmtId="0" fontId="36" fillId="36" borderId="128" xfId="60" applyFont="1" applyFill="1" applyBorder="1" applyAlignment="1">
      <alignment horizontal="center" vertical="center"/>
      <protection/>
    </xf>
    <xf numFmtId="0" fontId="36" fillId="36" borderId="129" xfId="60" applyFont="1" applyFill="1" applyBorder="1" applyAlignment="1">
      <alignment horizontal="center" vertical="center"/>
      <protection/>
    </xf>
    <xf numFmtId="0" fontId="36" fillId="36" borderId="130" xfId="60" applyFont="1" applyFill="1" applyBorder="1" applyAlignment="1">
      <alignment horizontal="center" vertical="center"/>
      <protection/>
    </xf>
    <xf numFmtId="0" fontId="36" fillId="36" borderId="110" xfId="60" applyFont="1" applyFill="1" applyBorder="1" applyAlignment="1">
      <alignment horizontal="center" vertical="center"/>
      <protection/>
    </xf>
    <xf numFmtId="0" fontId="36" fillId="36" borderId="29" xfId="60" applyFont="1" applyFill="1" applyBorder="1" applyAlignment="1">
      <alignment horizontal="distributed" vertical="center"/>
      <protection/>
    </xf>
    <xf numFmtId="0" fontId="19" fillId="36" borderId="24" xfId="60" applyFill="1" applyBorder="1">
      <alignment/>
      <protection/>
    </xf>
    <xf numFmtId="0" fontId="19" fillId="36" borderId="14" xfId="60" applyFill="1" applyBorder="1" applyAlignment="1">
      <alignment horizontal="distributed" vertical="center"/>
      <protection/>
    </xf>
    <xf numFmtId="0" fontId="19" fillId="36" borderId="11" xfId="60" applyFill="1" applyBorder="1" applyAlignment="1">
      <alignment horizontal="distributed" vertical="center"/>
      <protection/>
    </xf>
    <xf numFmtId="0" fontId="39" fillId="36" borderId="14" xfId="60" applyFont="1" applyFill="1" applyBorder="1" applyAlignment="1">
      <alignment horizontal="center" vertical="center"/>
      <protection/>
    </xf>
    <xf numFmtId="0" fontId="39" fillId="36" borderId="11" xfId="60" applyFont="1" applyFill="1" applyBorder="1" applyAlignment="1">
      <alignment horizontal="center" vertical="center"/>
      <protection/>
    </xf>
    <xf numFmtId="0" fontId="39" fillId="36" borderId="12" xfId="60" applyFont="1" applyFill="1" applyBorder="1" applyAlignment="1">
      <alignment horizontal="center" vertical="center"/>
      <protection/>
    </xf>
    <xf numFmtId="0" fontId="40" fillId="36" borderId="11" xfId="60" applyFont="1" applyFill="1" applyBorder="1" applyAlignment="1">
      <alignment horizontal="center" vertical="center"/>
      <protection/>
    </xf>
    <xf numFmtId="0" fontId="40" fillId="36" borderId="25" xfId="60" applyFont="1" applyFill="1" applyBorder="1" applyAlignment="1">
      <alignment horizontal="center" vertical="center"/>
      <protection/>
    </xf>
    <xf numFmtId="0" fontId="40" fillId="36" borderId="27" xfId="60" applyFont="1" applyFill="1" applyBorder="1" applyAlignment="1">
      <alignment horizontal="center" vertical="center"/>
      <protection/>
    </xf>
    <xf numFmtId="0" fontId="36" fillId="36" borderId="11" xfId="60" applyFont="1" applyFill="1" applyBorder="1" applyAlignment="1">
      <alignment horizontal="left"/>
      <protection/>
    </xf>
    <xf numFmtId="0" fontId="40" fillId="36" borderId="14" xfId="60" applyFont="1" applyFill="1" applyBorder="1" applyAlignment="1">
      <alignment horizontal="distributed" vertical="center" wrapText="1"/>
      <protection/>
    </xf>
    <xf numFmtId="0" fontId="40" fillId="36" borderId="12" xfId="60" applyFont="1" applyFill="1" applyBorder="1" applyAlignment="1">
      <alignment horizontal="distributed" vertical="center"/>
      <protection/>
    </xf>
    <xf numFmtId="0" fontId="19" fillId="36" borderId="14" xfId="60" applyFill="1" applyBorder="1" applyAlignment="1">
      <alignment horizontal="left" vertical="center"/>
      <protection/>
    </xf>
    <xf numFmtId="0" fontId="19" fillId="36" borderId="11" xfId="60" applyFill="1" applyBorder="1" applyAlignment="1">
      <alignment horizontal="left" vertical="center"/>
      <protection/>
    </xf>
    <xf numFmtId="0" fontId="19" fillId="36" borderId="12" xfId="60" applyFill="1" applyBorder="1" applyAlignment="1">
      <alignment horizontal="left" vertical="center"/>
      <protection/>
    </xf>
    <xf numFmtId="0" fontId="36" fillId="36" borderId="14" xfId="60" applyFont="1" applyFill="1" applyBorder="1" applyAlignment="1">
      <alignment horizontal="center" vertical="center"/>
      <protection/>
    </xf>
    <xf numFmtId="0" fontId="36" fillId="36" borderId="11" xfId="60" applyFont="1" applyFill="1" applyBorder="1" applyAlignment="1">
      <alignment horizontal="center" vertical="center"/>
      <protection/>
    </xf>
    <xf numFmtId="0" fontId="36" fillId="36" borderId="12" xfId="60" applyFont="1" applyFill="1" applyBorder="1" applyAlignment="1">
      <alignment horizontal="center" vertical="center"/>
      <protection/>
    </xf>
    <xf numFmtId="0" fontId="36" fillId="36" borderId="25" xfId="60" applyFont="1" applyFill="1" applyBorder="1" applyAlignment="1">
      <alignment horizontal="center" vertical="center"/>
      <protection/>
    </xf>
    <xf numFmtId="0" fontId="36" fillId="36" borderId="27" xfId="60" applyFont="1" applyFill="1" applyBorder="1" applyAlignment="1">
      <alignment horizontal="center" vertical="center"/>
      <protection/>
    </xf>
    <xf numFmtId="0" fontId="19" fillId="39" borderId="106" xfId="60" applyFill="1" applyBorder="1" applyAlignment="1">
      <alignment horizontal="left" vertical="center" shrinkToFit="1"/>
      <protection/>
    </xf>
    <xf numFmtId="0" fontId="19" fillId="39" borderId="107" xfId="60" applyFill="1" applyBorder="1" applyAlignment="1">
      <alignment horizontal="left" vertical="center" shrinkToFit="1"/>
      <protection/>
    </xf>
    <xf numFmtId="0" fontId="19" fillId="39" borderId="108" xfId="60" applyFill="1" applyBorder="1" applyAlignment="1">
      <alignment horizontal="left" vertical="center" shrinkToFit="1"/>
      <protection/>
    </xf>
    <xf numFmtId="0" fontId="19" fillId="39" borderId="106" xfId="60" applyFill="1" applyBorder="1" applyAlignment="1">
      <alignment horizontal="center" vertical="center" shrinkToFit="1"/>
      <protection/>
    </xf>
    <xf numFmtId="0" fontId="19" fillId="39" borderId="107" xfId="60" applyFill="1" applyBorder="1" applyAlignment="1">
      <alignment horizontal="center" vertical="center" shrinkToFit="1"/>
      <protection/>
    </xf>
    <xf numFmtId="0" fontId="19" fillId="39" borderId="108" xfId="60" applyFill="1" applyBorder="1" applyAlignment="1">
      <alignment horizontal="center" vertical="center" shrinkToFit="1"/>
      <protection/>
    </xf>
    <xf numFmtId="0" fontId="19" fillId="39" borderId="31" xfId="60" applyFill="1" applyBorder="1" applyAlignment="1">
      <alignment horizontal="center" vertical="center" shrinkToFit="1"/>
      <protection/>
    </xf>
    <xf numFmtId="0" fontId="19" fillId="39" borderId="18" xfId="60" applyFill="1" applyBorder="1" applyAlignment="1">
      <alignment horizontal="center" vertical="center" shrinkToFit="1"/>
      <protection/>
    </xf>
    <xf numFmtId="0" fontId="19" fillId="39" borderId="32" xfId="60" applyFill="1" applyBorder="1" applyAlignment="1">
      <alignment horizontal="center" vertical="center" shrinkToFit="1"/>
      <protection/>
    </xf>
    <xf numFmtId="0" fontId="19" fillId="39" borderId="28" xfId="60" applyFill="1" applyBorder="1" applyAlignment="1">
      <alignment horizontal="center" vertical="center" shrinkToFit="1"/>
      <protection/>
    </xf>
    <xf numFmtId="0" fontId="19" fillId="39" borderId="15" xfId="60" applyFill="1" applyBorder="1" applyAlignment="1">
      <alignment horizontal="center" vertical="center" shrinkToFit="1"/>
      <protection/>
    </xf>
    <xf numFmtId="0" fontId="19" fillId="39" borderId="37" xfId="60" applyFill="1" applyBorder="1" applyAlignment="1">
      <alignment horizontal="center" vertical="center" shrinkToFit="1"/>
      <protection/>
    </xf>
    <xf numFmtId="0" fontId="19" fillId="39" borderId="34" xfId="60" applyFill="1" applyBorder="1" applyAlignment="1">
      <alignment horizontal="left" vertical="center" shrinkToFit="1"/>
      <protection/>
    </xf>
    <xf numFmtId="0" fontId="19" fillId="39" borderId="35" xfId="60" applyFill="1" applyBorder="1" applyAlignment="1">
      <alignment horizontal="left" vertical="center" shrinkToFit="1"/>
      <protection/>
    </xf>
    <xf numFmtId="0" fontId="19" fillId="39" borderId="36" xfId="60" applyFill="1" applyBorder="1" applyAlignment="1">
      <alignment horizontal="left" vertical="center" shrinkToFit="1"/>
      <protection/>
    </xf>
    <xf numFmtId="0" fontId="19" fillId="39" borderId="35" xfId="60" applyFill="1" applyBorder="1" applyAlignment="1">
      <alignment horizontal="center" vertical="center" shrinkToFit="1"/>
      <protection/>
    </xf>
    <xf numFmtId="0" fontId="41" fillId="36" borderId="111" xfId="60" applyFont="1" applyFill="1" applyBorder="1" applyAlignment="1">
      <alignment horizontal="center" vertical="center" textRotation="255" shrinkToFit="1"/>
      <protection/>
    </xf>
    <xf numFmtId="0" fontId="41" fillId="36" borderId="112" xfId="60" applyFont="1" applyFill="1" applyBorder="1" applyAlignment="1">
      <alignment horizontal="center" vertical="center" textRotation="255" shrinkToFit="1"/>
      <protection/>
    </xf>
    <xf numFmtId="0" fontId="19" fillId="39" borderId="123" xfId="60" applyFill="1" applyBorder="1" applyAlignment="1">
      <alignment horizontal="center" vertical="center" shrinkToFit="1"/>
      <protection/>
    </xf>
    <xf numFmtId="0" fontId="19" fillId="39" borderId="124" xfId="60" applyFill="1" applyBorder="1" applyAlignment="1">
      <alignment horizontal="center" vertical="center" shrinkToFit="1"/>
      <protection/>
    </xf>
    <xf numFmtId="0" fontId="19" fillId="39" borderId="125" xfId="60" applyFill="1" applyBorder="1" applyAlignment="1">
      <alignment horizontal="center" vertical="center" shrinkToFit="1"/>
      <protection/>
    </xf>
    <xf numFmtId="0" fontId="19" fillId="39" borderId="39" xfId="60" applyFill="1" applyBorder="1" applyAlignment="1">
      <alignment horizontal="left" vertical="center" shrinkToFit="1"/>
      <protection/>
    </xf>
    <xf numFmtId="0" fontId="19" fillId="39" borderId="40" xfId="60" applyFill="1" applyBorder="1" applyAlignment="1">
      <alignment horizontal="left" vertical="center" shrinkToFit="1"/>
      <protection/>
    </xf>
    <xf numFmtId="0" fontId="19" fillId="39" borderId="41" xfId="60" applyFill="1" applyBorder="1" applyAlignment="1">
      <alignment horizontal="left" vertical="center" shrinkToFit="1"/>
      <protection/>
    </xf>
    <xf numFmtId="0" fontId="19" fillId="39" borderId="127" xfId="60" applyFill="1" applyBorder="1" applyAlignment="1">
      <alignment horizontal="center" vertical="center" shrinkToFit="1"/>
      <protection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9" fillId="33" borderId="132" xfId="0" applyFont="1" applyFill="1" applyBorder="1" applyAlignment="1">
      <alignment horizontal="center" vertical="center"/>
    </xf>
    <xf numFmtId="0" fontId="19" fillId="33" borderId="133" xfId="0" applyFont="1" applyFill="1" applyBorder="1" applyAlignment="1">
      <alignment horizontal="center" vertical="center"/>
    </xf>
    <xf numFmtId="0" fontId="7" fillId="33" borderId="134" xfId="0" applyFont="1" applyFill="1" applyBorder="1" applyAlignment="1">
      <alignment horizontal="center" vertical="center"/>
    </xf>
    <xf numFmtId="0" fontId="7" fillId="33" borderId="135" xfId="0" applyFont="1" applyFill="1" applyBorder="1" applyAlignment="1">
      <alignment horizontal="center" vertical="center"/>
    </xf>
    <xf numFmtId="0" fontId="18" fillId="33" borderId="136" xfId="0" applyFont="1" applyFill="1" applyBorder="1" applyAlignment="1">
      <alignment horizontal="center" vertical="center"/>
    </xf>
    <xf numFmtId="0" fontId="18" fillId="33" borderId="137" xfId="0" applyFont="1" applyFill="1" applyBorder="1" applyAlignment="1">
      <alignment horizontal="center" vertical="center"/>
    </xf>
    <xf numFmtId="0" fontId="0" fillId="33" borderId="137" xfId="0" applyFill="1" applyBorder="1" applyAlignment="1">
      <alignment horizontal="center" vertical="center"/>
    </xf>
    <xf numFmtId="0" fontId="0" fillId="33" borderId="138" xfId="0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left" vertical="center" indent="1"/>
    </xf>
    <xf numFmtId="0" fontId="10" fillId="36" borderId="11" xfId="0" applyFont="1" applyFill="1" applyBorder="1" applyAlignment="1">
      <alignment horizontal="left" vertical="center" indent="1"/>
    </xf>
    <xf numFmtId="0" fontId="10" fillId="36" borderId="86" xfId="0" applyFont="1" applyFill="1" applyBorder="1" applyAlignment="1">
      <alignment horizontal="left" vertical="center" indent="1"/>
    </xf>
    <xf numFmtId="0" fontId="10" fillId="36" borderId="139" xfId="0" applyFont="1" applyFill="1" applyBorder="1" applyAlignment="1">
      <alignment horizontal="left" vertical="center" indent="1"/>
    </xf>
    <xf numFmtId="0" fontId="10" fillId="36" borderId="81" xfId="0" applyFont="1" applyFill="1" applyBorder="1" applyAlignment="1">
      <alignment horizontal="left" vertical="center" indent="1"/>
    </xf>
    <xf numFmtId="0" fontId="10" fillId="36" borderId="140" xfId="0" applyFont="1" applyFill="1" applyBorder="1" applyAlignment="1">
      <alignment horizontal="left" vertical="center" indent="1"/>
    </xf>
    <xf numFmtId="0" fontId="7" fillId="33" borderId="141" xfId="0" applyFont="1" applyFill="1" applyBorder="1" applyAlignment="1">
      <alignment horizontal="center" vertical="center" wrapText="1"/>
    </xf>
    <xf numFmtId="0" fontId="7" fillId="33" borderId="142" xfId="0" applyFont="1" applyFill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 shrinkToFit="1"/>
    </xf>
    <xf numFmtId="0" fontId="7" fillId="33" borderId="144" xfId="0" applyFont="1" applyFill="1" applyBorder="1" applyAlignment="1">
      <alignment horizontal="center" vertical="center" shrinkToFit="1"/>
    </xf>
    <xf numFmtId="0" fontId="18" fillId="33" borderId="145" xfId="0" applyFont="1" applyFill="1" applyBorder="1" applyAlignment="1">
      <alignment horizontal="center" vertical="center" shrinkToFit="1"/>
    </xf>
    <xf numFmtId="0" fontId="0" fillId="33" borderId="146" xfId="0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left" vertical="center" shrinkToFit="1"/>
    </xf>
    <xf numFmtId="0" fontId="18" fillId="33" borderId="147" xfId="0" applyFont="1" applyFill="1" applyBorder="1" applyAlignment="1">
      <alignment horizontal="left" vertical="center" shrinkToFit="1"/>
    </xf>
    <xf numFmtId="0" fontId="18" fillId="33" borderId="49" xfId="0" applyFont="1" applyFill="1" applyBorder="1" applyAlignment="1">
      <alignment horizontal="left" vertical="center" shrinkToFit="1"/>
    </xf>
    <xf numFmtId="0" fontId="18" fillId="33" borderId="148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66" xfId="0" applyFont="1" applyFill="1" applyBorder="1" applyAlignment="1">
      <alignment horizontal="left" vertical="center" shrinkToFit="1"/>
    </xf>
    <xf numFmtId="0" fontId="52" fillId="33" borderId="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shrinkToFit="1"/>
    </xf>
    <xf numFmtId="0" fontId="7" fillId="33" borderId="91" xfId="0" applyFont="1" applyFill="1" applyBorder="1" applyAlignment="1">
      <alignment horizontal="center" vertical="center" textRotation="255"/>
    </xf>
    <xf numFmtId="0" fontId="7" fillId="33" borderId="149" xfId="0" applyFont="1" applyFill="1" applyBorder="1" applyAlignment="1">
      <alignment horizontal="center" vertical="center" textRotation="255"/>
    </xf>
    <xf numFmtId="0" fontId="7" fillId="33" borderId="150" xfId="0" applyFont="1" applyFill="1" applyBorder="1" applyAlignment="1">
      <alignment horizontal="center" vertical="center" textRotation="255"/>
    </xf>
    <xf numFmtId="0" fontId="7" fillId="36" borderId="49" xfId="0" applyFont="1" applyFill="1" applyBorder="1" applyAlignment="1">
      <alignment horizontal="center" vertical="center" shrinkToFit="1"/>
    </xf>
    <xf numFmtId="0" fontId="7" fillId="36" borderId="51" xfId="0" applyFont="1" applyFill="1" applyBorder="1" applyAlignment="1">
      <alignment horizontal="center" vertical="center" shrinkToFit="1"/>
    </xf>
    <xf numFmtId="0" fontId="7" fillId="33" borderId="9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6" borderId="90" xfId="0" applyFont="1" applyFill="1" applyBorder="1" applyAlignment="1">
      <alignment horizontal="center" vertical="center"/>
    </xf>
    <xf numFmtId="0" fontId="7" fillId="36" borderId="88" xfId="0" applyFont="1" applyFill="1" applyBorder="1" applyAlignment="1">
      <alignment horizontal="center" vertical="center"/>
    </xf>
    <xf numFmtId="0" fontId="46" fillId="0" borderId="151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10" fillId="36" borderId="19" xfId="0" applyFont="1" applyFill="1" applyBorder="1" applyAlignment="1">
      <alignment horizontal="left" vertical="center" indent="1" shrinkToFit="1"/>
    </xf>
    <xf numFmtId="0" fontId="10" fillId="36" borderId="11" xfId="0" applyFont="1" applyFill="1" applyBorder="1" applyAlignment="1">
      <alignment horizontal="left" vertical="center" indent="1" shrinkToFit="1"/>
    </xf>
    <xf numFmtId="0" fontId="10" fillId="36" borderId="86" xfId="0" applyFont="1" applyFill="1" applyBorder="1" applyAlignment="1">
      <alignment horizontal="left" vertical="center" indent="1" shrinkToFit="1"/>
    </xf>
    <xf numFmtId="0" fontId="7" fillId="33" borderId="152" xfId="0" applyFont="1" applyFill="1" applyBorder="1" applyAlignment="1">
      <alignment horizontal="center" vertical="center"/>
    </xf>
    <xf numFmtId="0" fontId="7" fillId="33" borderId="153" xfId="0" applyFont="1" applyFill="1" applyBorder="1" applyAlignment="1">
      <alignment horizontal="center" vertical="center"/>
    </xf>
    <xf numFmtId="0" fontId="7" fillId="33" borderId="154" xfId="0" applyFont="1" applyFill="1" applyBorder="1" applyAlignment="1">
      <alignment horizontal="center" vertical="center" shrinkToFit="1"/>
    </xf>
    <xf numFmtId="0" fontId="0" fillId="33" borderId="155" xfId="0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7" fillId="33" borderId="156" xfId="0" applyFont="1" applyFill="1" applyBorder="1" applyAlignment="1">
      <alignment horizontal="center" vertical="center"/>
    </xf>
    <xf numFmtId="0" fontId="7" fillId="33" borderId="15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8" xfId="0" applyFont="1" applyFill="1" applyBorder="1" applyAlignment="1">
      <alignment horizontal="center" vertical="center" shrinkToFit="1"/>
    </xf>
    <xf numFmtId="0" fontId="18" fillId="33" borderId="159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8" fillId="33" borderId="86" xfId="0" applyFont="1" applyFill="1" applyBorder="1" applyAlignment="1">
      <alignment horizontal="center" vertical="center" shrinkToFit="1"/>
    </xf>
    <xf numFmtId="0" fontId="10" fillId="33" borderId="51" xfId="0" applyFont="1" applyFill="1" applyBorder="1" applyAlignment="1">
      <alignment horizontal="left" vertical="center" shrinkToFit="1"/>
    </xf>
    <xf numFmtId="0" fontId="18" fillId="33" borderId="10" xfId="0" applyFont="1" applyFill="1" applyBorder="1" applyAlignment="1">
      <alignment horizontal="left" vertical="center" shrinkToFit="1"/>
    </xf>
    <xf numFmtId="0" fontId="18" fillId="33" borderId="66" xfId="0" applyFont="1" applyFill="1" applyBorder="1" applyAlignment="1">
      <alignment horizontal="left" vertical="center" shrinkToFit="1"/>
    </xf>
    <xf numFmtId="0" fontId="10" fillId="33" borderId="49" xfId="0" applyFont="1" applyFill="1" applyBorder="1" applyAlignment="1">
      <alignment horizontal="left" vertical="center" shrinkToFit="1"/>
    </xf>
    <xf numFmtId="0" fontId="10" fillId="33" borderId="148" xfId="0" applyFont="1" applyFill="1" applyBorder="1" applyAlignment="1">
      <alignment horizontal="left" vertical="center" shrinkToFit="1"/>
    </xf>
    <xf numFmtId="0" fontId="10" fillId="33" borderId="50" xfId="0" applyFont="1" applyFill="1" applyBorder="1" applyAlignment="1">
      <alignment horizontal="left" vertical="center" shrinkToFit="1"/>
    </xf>
    <xf numFmtId="0" fontId="10" fillId="33" borderId="68" xfId="0" applyFont="1" applyFill="1" applyBorder="1" applyAlignment="1">
      <alignment horizontal="left" vertical="center" shrinkToFit="1"/>
    </xf>
    <xf numFmtId="0" fontId="9" fillId="33" borderId="160" xfId="0" applyFont="1" applyFill="1" applyBorder="1" applyAlignment="1">
      <alignment horizontal="left" vertical="center" shrinkToFit="1"/>
    </xf>
    <xf numFmtId="0" fontId="9" fillId="33" borderId="161" xfId="0" applyFont="1" applyFill="1" applyBorder="1" applyAlignment="1">
      <alignment horizontal="left" vertical="center" shrinkToFit="1"/>
    </xf>
    <xf numFmtId="0" fontId="7" fillId="33" borderId="162" xfId="0" applyFont="1" applyFill="1" applyBorder="1" applyAlignment="1">
      <alignment horizontal="center" vertical="center" shrinkToFit="1"/>
    </xf>
    <xf numFmtId="0" fontId="7" fillId="33" borderId="163" xfId="0" applyFont="1" applyFill="1" applyBorder="1" applyAlignment="1">
      <alignment horizontal="center" vertical="center" shrinkToFit="1"/>
    </xf>
    <xf numFmtId="0" fontId="7" fillId="33" borderId="164" xfId="0" applyFont="1" applyFill="1" applyBorder="1" applyAlignment="1">
      <alignment horizontal="center" vertical="center" shrinkToFit="1"/>
    </xf>
    <xf numFmtId="0" fontId="10" fillId="36" borderId="0" xfId="0" applyFont="1" applyFill="1" applyAlignment="1">
      <alignment horizontal="left" vertical="center"/>
    </xf>
    <xf numFmtId="0" fontId="10" fillId="36" borderId="83" xfId="0" applyFont="1" applyFill="1" applyBorder="1" applyAlignment="1">
      <alignment horizontal="left" vertical="center" indent="1"/>
    </xf>
    <xf numFmtId="0" fontId="10" fillId="36" borderId="84" xfId="0" applyFont="1" applyFill="1" applyBorder="1" applyAlignment="1">
      <alignment horizontal="left" vertical="center" indent="1"/>
    </xf>
    <xf numFmtId="0" fontId="10" fillId="36" borderId="85" xfId="0" applyFont="1" applyFill="1" applyBorder="1" applyAlignment="1">
      <alignment horizontal="left" vertical="center" indent="1"/>
    </xf>
    <xf numFmtId="0" fontId="9" fillId="33" borderId="165" xfId="0" applyFont="1" applyFill="1" applyBorder="1" applyAlignment="1">
      <alignment vertical="center" shrinkToFit="1"/>
    </xf>
    <xf numFmtId="0" fontId="9" fillId="33" borderId="166" xfId="0" applyFont="1" applyFill="1" applyBorder="1" applyAlignment="1">
      <alignment vertical="center" shrinkToFit="1"/>
    </xf>
    <xf numFmtId="0" fontId="9" fillId="33" borderId="167" xfId="0" applyFont="1" applyFill="1" applyBorder="1" applyAlignment="1">
      <alignment vertical="center" shrinkToFit="1"/>
    </xf>
    <xf numFmtId="0" fontId="9" fillId="33" borderId="165" xfId="0" applyFont="1" applyFill="1" applyBorder="1" applyAlignment="1">
      <alignment horizontal="left" vertical="center" shrinkToFit="1"/>
    </xf>
    <xf numFmtId="0" fontId="9" fillId="33" borderId="166" xfId="0" applyFont="1" applyFill="1" applyBorder="1" applyAlignment="1">
      <alignment horizontal="left" vertical="center" shrinkToFit="1"/>
    </xf>
    <xf numFmtId="0" fontId="9" fillId="33" borderId="167" xfId="0" applyFont="1" applyFill="1" applyBorder="1" applyAlignment="1">
      <alignment horizontal="left" vertical="center" shrinkToFit="1"/>
    </xf>
    <xf numFmtId="0" fontId="9" fillId="33" borderId="160" xfId="0" applyFont="1" applyFill="1" applyBorder="1" applyAlignment="1">
      <alignment vertical="center" shrinkToFit="1"/>
    </xf>
    <xf numFmtId="0" fontId="9" fillId="33" borderId="161" xfId="0" applyFont="1" applyFill="1" applyBorder="1" applyAlignment="1">
      <alignment vertical="center" shrinkToFit="1"/>
    </xf>
    <xf numFmtId="0" fontId="7" fillId="36" borderId="5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1" name="四角形: 角を丸くする 1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12" name="四角形: 角を丸くする 1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13" name="四角形: 角を丸くする 1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14" name="四角形: 角を丸くする 1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15" name="四角形: 角を丸くする 1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16" name="四角形: 角を丸くする 1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17" name="四角形: 角を丸くする 1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18" name="四角形: 角を丸くする 1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19" name="四角形: 角を丸くする 1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20" name="四角形: 角を丸くする 2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219075</xdr:rowOff>
    </xdr:from>
    <xdr:to>
      <xdr:col>8</xdr:col>
      <xdr:colOff>114300</xdr:colOff>
      <xdr:row>5</xdr:row>
      <xdr:rowOff>85725</xdr:rowOff>
    </xdr:to>
    <xdr:sp>
      <xdr:nvSpPr>
        <xdr:cNvPr id="21" name="テキスト ボックス 31"/>
        <xdr:cNvSpPr txBox="1">
          <a:spLocks noChangeArrowheads="1"/>
        </xdr:cNvSpPr>
      </xdr:nvSpPr>
      <xdr:spPr>
        <a:xfrm>
          <a:off x="466725" y="219075"/>
          <a:ext cx="4200525" cy="9715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演奏曲目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・上段に曲名を入力してください。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・下段は、メドレーや組曲などの場合に、演奏する曲名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をすべて入力してください。</a:t>
          </a:r>
        </a:p>
      </xdr:txBody>
    </xdr:sp>
    <xdr:clientData/>
  </xdr:twoCellAnchor>
  <xdr:twoCellAnchor>
    <xdr:from>
      <xdr:col>5</xdr:col>
      <xdr:colOff>409575</xdr:colOff>
      <xdr:row>5</xdr:row>
      <xdr:rowOff>104775</xdr:rowOff>
    </xdr:from>
    <xdr:to>
      <xdr:col>5</xdr:col>
      <xdr:colOff>495300</xdr:colOff>
      <xdr:row>14</xdr:row>
      <xdr:rowOff>0</xdr:rowOff>
    </xdr:to>
    <xdr:sp>
      <xdr:nvSpPr>
        <xdr:cNvPr id="22" name="直線矢印コネクタ 33"/>
        <xdr:cNvSpPr>
          <a:spLocks/>
        </xdr:cNvSpPr>
      </xdr:nvSpPr>
      <xdr:spPr>
        <a:xfrm flipH="1">
          <a:off x="3248025" y="1209675"/>
          <a:ext cx="85725" cy="14192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4</xdr:row>
      <xdr:rowOff>104775</xdr:rowOff>
    </xdr:from>
    <xdr:to>
      <xdr:col>18</xdr:col>
      <xdr:colOff>200025</xdr:colOff>
      <xdr:row>8</xdr:row>
      <xdr:rowOff>104775</xdr:rowOff>
    </xdr:to>
    <xdr:sp>
      <xdr:nvSpPr>
        <xdr:cNvPr id="23" name="テキスト ボックス 34"/>
        <xdr:cNvSpPr txBox="1">
          <a:spLocks noChangeArrowheads="1"/>
        </xdr:cNvSpPr>
      </xdr:nvSpPr>
      <xdr:spPr>
        <a:xfrm>
          <a:off x="4819650" y="981075"/>
          <a:ext cx="3019425" cy="6858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作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編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曲者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・上段に作曲者名を入力してください。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・下段に編曲者名を入力してください。</a:t>
          </a:r>
        </a:p>
      </xdr:txBody>
    </xdr:sp>
    <xdr:clientData/>
  </xdr:twoCellAnchor>
  <xdr:twoCellAnchor>
    <xdr:from>
      <xdr:col>10</xdr:col>
      <xdr:colOff>200025</xdr:colOff>
      <xdr:row>8</xdr:row>
      <xdr:rowOff>123825</xdr:rowOff>
    </xdr:from>
    <xdr:to>
      <xdr:col>11</xdr:col>
      <xdr:colOff>142875</xdr:colOff>
      <xdr:row>14</xdr:row>
      <xdr:rowOff>28575</xdr:rowOff>
    </xdr:to>
    <xdr:sp>
      <xdr:nvSpPr>
        <xdr:cNvPr id="24" name="直線矢印コネクタ 35"/>
        <xdr:cNvSpPr>
          <a:spLocks/>
        </xdr:cNvSpPr>
      </xdr:nvSpPr>
      <xdr:spPr>
        <a:xfrm>
          <a:off x="5267325" y="1685925"/>
          <a:ext cx="419100" cy="97155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0</xdr:row>
      <xdr:rowOff>76200</xdr:rowOff>
    </xdr:from>
    <xdr:to>
      <xdr:col>23</xdr:col>
      <xdr:colOff>133350</xdr:colOff>
      <xdr:row>2</xdr:row>
      <xdr:rowOff>28575</xdr:rowOff>
    </xdr:to>
    <xdr:sp>
      <xdr:nvSpPr>
        <xdr:cNvPr id="25" name="テキスト ボックス 38"/>
        <xdr:cNvSpPr txBox="1">
          <a:spLocks noChangeArrowheads="1"/>
        </xdr:cNvSpPr>
      </xdr:nvSpPr>
      <xdr:spPr>
        <a:xfrm>
          <a:off x="6810375" y="76200"/>
          <a:ext cx="2838450" cy="5143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出演団体名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・出演団体名を入力してください。</a:t>
          </a:r>
        </a:p>
      </xdr:txBody>
    </xdr:sp>
    <xdr:clientData/>
  </xdr:twoCellAnchor>
  <xdr:twoCellAnchor>
    <xdr:from>
      <xdr:col>19</xdr:col>
      <xdr:colOff>209550</xdr:colOff>
      <xdr:row>2</xdr:row>
      <xdr:rowOff>57150</xdr:rowOff>
    </xdr:from>
    <xdr:to>
      <xdr:col>19</xdr:col>
      <xdr:colOff>419100</xdr:colOff>
      <xdr:row>14</xdr:row>
      <xdr:rowOff>19050</xdr:rowOff>
    </xdr:to>
    <xdr:sp>
      <xdr:nvSpPr>
        <xdr:cNvPr id="26" name="直線矢印コネクタ 41"/>
        <xdr:cNvSpPr>
          <a:spLocks/>
        </xdr:cNvSpPr>
      </xdr:nvSpPr>
      <xdr:spPr>
        <a:xfrm>
          <a:off x="8239125" y="619125"/>
          <a:ext cx="209550" cy="20288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66675</xdr:rowOff>
    </xdr:from>
    <xdr:to>
      <xdr:col>36</xdr:col>
      <xdr:colOff>57150</xdr:colOff>
      <xdr:row>7</xdr:row>
      <xdr:rowOff>47625</xdr:rowOff>
    </xdr:to>
    <xdr:sp>
      <xdr:nvSpPr>
        <xdr:cNvPr id="27" name="テキスト ボックス 43"/>
        <xdr:cNvSpPr txBox="1">
          <a:spLocks noChangeArrowheads="1"/>
        </xdr:cNvSpPr>
      </xdr:nvSpPr>
      <xdr:spPr>
        <a:xfrm>
          <a:off x="8734425" y="942975"/>
          <a:ext cx="2752725" cy="5143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演奏時間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・演奏時間を入力してください。</a:t>
          </a:r>
        </a:p>
      </xdr:txBody>
    </xdr:sp>
    <xdr:clientData/>
  </xdr:twoCellAnchor>
  <xdr:twoCellAnchor>
    <xdr:from>
      <xdr:col>22</xdr:col>
      <xdr:colOff>190500</xdr:colOff>
      <xdr:row>7</xdr:row>
      <xdr:rowOff>66675</xdr:rowOff>
    </xdr:from>
    <xdr:to>
      <xdr:col>22</xdr:col>
      <xdr:colOff>190500</xdr:colOff>
      <xdr:row>13</xdr:row>
      <xdr:rowOff>238125</xdr:rowOff>
    </xdr:to>
    <xdr:sp>
      <xdr:nvSpPr>
        <xdr:cNvPr id="28" name="直線矢印コネクタ 44"/>
        <xdr:cNvSpPr>
          <a:spLocks/>
        </xdr:cNvSpPr>
      </xdr:nvSpPr>
      <xdr:spPr>
        <a:xfrm flipH="1">
          <a:off x="9410700" y="1476375"/>
          <a:ext cx="0" cy="114300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61;&#22863;&#27005;&#36899;&#30431;&#20107;&#21209;&#23616;\R2&#36039;&#26009;\&#21442;&#21152;&#30003;&#12375;&#36796;&#12415;&#29992;&#12456;&#12463;&#12475;&#12523;&#12487;&#12540;&#12479;\64competition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875" style="173" bestFit="1" customWidth="1"/>
    <col min="2" max="2" width="3.375" style="0" customWidth="1"/>
    <col min="3" max="3" width="4.50390625" style="0" customWidth="1"/>
    <col min="4" max="4" width="13.875" style="0" bestFit="1" customWidth="1"/>
    <col min="13" max="13" width="2.875" style="0" customWidth="1"/>
  </cols>
  <sheetData>
    <row r="1" spans="1:5" ht="32.25">
      <c r="A1" s="216" t="s">
        <v>146</v>
      </c>
      <c r="B1" s="216"/>
      <c r="C1" s="216"/>
      <c r="D1" s="216"/>
      <c r="E1" s="174" t="s">
        <v>166</v>
      </c>
    </row>
    <row r="3" spans="1:13" ht="19.5" customHeight="1">
      <c r="A3" s="166" t="s">
        <v>156</v>
      </c>
      <c r="B3" s="218" t="s">
        <v>147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2:13" ht="19.5" customHeight="1">
      <c r="B4" s="217" t="s">
        <v>167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2:13" ht="19.5" customHeight="1">
      <c r="B5" s="217" t="s">
        <v>168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2:13" ht="19.5" customHeight="1">
      <c r="B6" s="217" t="s">
        <v>169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2:13" ht="19.5" customHeight="1">
      <c r="B7" s="219" t="s">
        <v>150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2:13" ht="19.5" customHeight="1">
      <c r="B8" s="164" t="s">
        <v>151</v>
      </c>
      <c r="C8" s="220" t="s">
        <v>148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9" spans="2:13" ht="19.5" customHeight="1">
      <c r="B9" s="165"/>
      <c r="C9" s="220" t="s">
        <v>149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1" spans="1:13" ht="19.5" customHeight="1">
      <c r="A11" s="166" t="s">
        <v>157</v>
      </c>
      <c r="B11" s="218" t="s">
        <v>152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2:13" ht="19.5" customHeight="1" thickBot="1">
      <c r="B12" s="217" t="s">
        <v>170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2:4" ht="19.5" customHeight="1">
      <c r="B13" s="221" t="s">
        <v>158</v>
      </c>
      <c r="C13" s="170" t="s">
        <v>160</v>
      </c>
      <c r="D13" s="167" t="s">
        <v>154</v>
      </c>
    </row>
    <row r="14" spans="2:4" ht="19.5" customHeight="1">
      <c r="B14" s="222"/>
      <c r="C14" s="171" t="s">
        <v>161</v>
      </c>
      <c r="D14" s="168" t="s">
        <v>155</v>
      </c>
    </row>
    <row r="15" spans="2:4" ht="19.5" customHeight="1">
      <c r="B15" s="222"/>
      <c r="C15" s="171" t="s">
        <v>162</v>
      </c>
      <c r="D15" s="168" t="s">
        <v>153</v>
      </c>
    </row>
    <row r="16" spans="2:4" ht="19.5" customHeight="1" thickBot="1">
      <c r="B16" s="223"/>
      <c r="C16" s="172" t="s">
        <v>163</v>
      </c>
      <c r="D16" s="169" t="s">
        <v>6</v>
      </c>
    </row>
    <row r="17" spans="2:13" ht="19.5" customHeight="1">
      <c r="B17" s="164" t="s">
        <v>151</v>
      </c>
      <c r="C17" s="220" t="s">
        <v>171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9" spans="1:13" ht="19.5" customHeight="1">
      <c r="A19" s="166" t="s">
        <v>159</v>
      </c>
      <c r="B19" s="218" t="s">
        <v>165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2:13" ht="19.5" customHeight="1">
      <c r="B20" s="218" t="s">
        <v>164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2:13" ht="19.5" customHeight="1">
      <c r="B21" s="217" t="s">
        <v>172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</sheetData>
  <sheetProtection/>
  <mergeCells count="15">
    <mergeCell ref="C17:M17"/>
    <mergeCell ref="B21:M21"/>
    <mergeCell ref="B20:M20"/>
    <mergeCell ref="B19:M19"/>
    <mergeCell ref="B13:B16"/>
    <mergeCell ref="B6:M6"/>
    <mergeCell ref="B11:M11"/>
    <mergeCell ref="B12:M12"/>
    <mergeCell ref="A1:D1"/>
    <mergeCell ref="B5:M5"/>
    <mergeCell ref="B4:M4"/>
    <mergeCell ref="B3:M3"/>
    <mergeCell ref="B7:M7"/>
    <mergeCell ref="C9:M9"/>
    <mergeCell ref="C8:M8"/>
  </mergeCells>
  <printOptions/>
  <pageMargins left="0.4330708661417323" right="0.35433070866141736" top="1.062992125984252" bottom="0.7480314960629921" header="0.4330708661417323" footer="0.31496062992125984"/>
  <pageSetup fitToHeight="1" fitToWidth="1" horizontalDpi="600" verticalDpi="600" orientation="portrait" paperSize="9" scale="96" r:id="rId1"/>
  <headerFooter>
    <oddHeader>&amp;C&amp;20第62回長崎県吹奏楽祭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6"/>
  <sheetViews>
    <sheetView tabSelected="1" zoomScalePageLayoutView="0" workbookViewId="0" topLeftCell="A36">
      <selection activeCell="A37" sqref="A37:G37"/>
    </sheetView>
  </sheetViews>
  <sheetFormatPr defaultColWidth="0" defaultRowHeight="13.5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9" customWidth="1"/>
    <col min="13" max="13" width="0.12890625" style="9" customWidth="1"/>
    <col min="14" max="17" width="0" style="9" hidden="1" customWidth="1"/>
    <col min="18" max="16384" width="0" style="1" hidden="1" customWidth="1"/>
  </cols>
  <sheetData>
    <row r="1" spans="1:12" ht="26.25" thickBot="1">
      <c r="A1" s="231" t="s">
        <v>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7"/>
    </row>
    <row r="2" spans="1:12" ht="13.5">
      <c r="A2" s="235" t="s">
        <v>192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7"/>
    </row>
    <row r="3" spans="1:12" ht="13.5">
      <c r="A3" s="11"/>
      <c r="B3" s="241" t="s">
        <v>25</v>
      </c>
      <c r="C3" s="242"/>
      <c r="D3" s="242"/>
      <c r="E3" s="242"/>
      <c r="F3" s="242"/>
      <c r="G3" s="242"/>
      <c r="H3" s="242"/>
      <c r="I3" s="242"/>
      <c r="J3" s="242"/>
      <c r="K3" s="243"/>
      <c r="L3" s="7"/>
    </row>
    <row r="4" spans="1:12" ht="13.5">
      <c r="A4" s="12"/>
      <c r="B4" s="241" t="s">
        <v>26</v>
      </c>
      <c r="C4" s="242"/>
      <c r="D4" s="242"/>
      <c r="E4" s="242"/>
      <c r="F4" s="242"/>
      <c r="G4" s="242"/>
      <c r="H4" s="242"/>
      <c r="I4" s="242"/>
      <c r="J4" s="242"/>
      <c r="K4" s="243"/>
      <c r="L4" s="7"/>
    </row>
    <row r="5" spans="1:12" ht="28.5" customHeight="1" thickBot="1">
      <c r="A5" s="238" t="s">
        <v>58</v>
      </c>
      <c r="B5" s="239"/>
      <c r="C5" s="239"/>
      <c r="D5" s="239"/>
      <c r="E5" s="239"/>
      <c r="F5" s="239"/>
      <c r="G5" s="239"/>
      <c r="H5" s="239"/>
      <c r="I5" s="239"/>
      <c r="J5" s="239"/>
      <c r="K5" s="240"/>
      <c r="L5" s="7"/>
    </row>
    <row r="6" spans="1:12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4" customHeight="1">
      <c r="A7" s="233" t="s">
        <v>57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7"/>
    </row>
    <row r="8" spans="1:12" ht="24" customHeight="1">
      <c r="A8" s="3" t="s">
        <v>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7"/>
    </row>
    <row r="9" spans="1:12" ht="24" customHeight="1">
      <c r="A9" s="2" t="s">
        <v>13</v>
      </c>
      <c r="B9" s="230">
        <f>PHONETIC(B8)</f>
      </c>
      <c r="C9" s="230"/>
      <c r="D9" s="230"/>
      <c r="E9" s="230"/>
      <c r="F9" s="230"/>
      <c r="G9" s="230"/>
      <c r="H9" s="230"/>
      <c r="I9" s="230"/>
      <c r="J9" s="230"/>
      <c r="K9" s="230"/>
      <c r="L9" s="7"/>
    </row>
    <row r="10" spans="1:12" ht="24" customHeight="1">
      <c r="A10" s="248" t="s">
        <v>47</v>
      </c>
      <c r="B10" s="248"/>
      <c r="C10" s="248"/>
      <c r="D10" s="247"/>
      <c r="E10" s="247"/>
      <c r="F10" s="247"/>
      <c r="G10" s="247"/>
      <c r="H10" s="247"/>
      <c r="I10" s="247"/>
      <c r="J10" s="247"/>
      <c r="K10" s="247"/>
      <c r="L10" s="7"/>
    </row>
    <row r="11" spans="1:12" ht="96.75" customHeight="1">
      <c r="A11" s="245" t="s">
        <v>52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7"/>
    </row>
    <row r="12" spans="1:12" ht="13.5">
      <c r="A12" s="8"/>
      <c r="B12" s="8"/>
      <c r="C12" s="8"/>
      <c r="D12" s="8"/>
      <c r="E12" s="8"/>
      <c r="F12" s="8"/>
      <c r="G12" s="8"/>
      <c r="H12" s="62"/>
      <c r="I12" s="62"/>
      <c r="J12" s="62"/>
      <c r="K12" s="62"/>
      <c r="L12" s="59"/>
    </row>
    <row r="13" spans="1:17" ht="24" customHeight="1">
      <c r="A13" s="10" t="s">
        <v>59</v>
      </c>
      <c r="B13" s="9"/>
      <c r="C13" s="9"/>
      <c r="D13" s="9"/>
      <c r="E13" s="9"/>
      <c r="F13" s="9"/>
      <c r="G13" s="9"/>
      <c r="H13" s="61"/>
      <c r="I13" s="61"/>
      <c r="J13" s="61"/>
      <c r="K13" s="61"/>
      <c r="L13" s="61"/>
      <c r="M13" s="1"/>
      <c r="N13" s="1"/>
      <c r="O13" s="1"/>
      <c r="P13" s="1"/>
      <c r="Q13" s="1"/>
    </row>
    <row r="14" spans="1:17" ht="24" customHeight="1">
      <c r="A14" s="250" t="s">
        <v>24</v>
      </c>
      <c r="B14" s="250"/>
      <c r="C14" s="234"/>
      <c r="D14" s="234"/>
      <c r="E14" s="234"/>
      <c r="F14" s="234"/>
      <c r="G14" s="234"/>
      <c r="H14" s="61"/>
      <c r="I14" s="61"/>
      <c r="J14" s="61"/>
      <c r="K14" s="61"/>
      <c r="L14" s="61"/>
      <c r="M14" s="1"/>
      <c r="N14" s="1"/>
      <c r="O14" s="1"/>
      <c r="P14" s="1"/>
      <c r="Q14" s="1"/>
    </row>
    <row r="15" spans="1:17" ht="24" customHeight="1">
      <c r="A15" s="267" t="s">
        <v>33</v>
      </c>
      <c r="B15" s="268"/>
      <c r="C15" s="3" t="s">
        <v>35</v>
      </c>
      <c r="D15" s="20"/>
      <c r="E15" s="3" t="s">
        <v>36</v>
      </c>
      <c r="F15" s="266"/>
      <c r="G15" s="266"/>
      <c r="H15" s="254"/>
      <c r="I15" s="255"/>
      <c r="J15" s="255"/>
      <c r="K15" s="255"/>
      <c r="L15" s="255"/>
      <c r="M15" s="1"/>
      <c r="N15" s="1"/>
      <c r="O15" s="1"/>
      <c r="P15" s="1"/>
      <c r="Q15" s="1"/>
    </row>
    <row r="16" spans="1:17" ht="24" customHeight="1">
      <c r="A16" s="269"/>
      <c r="B16" s="270"/>
      <c r="C16" s="3" t="s">
        <v>34</v>
      </c>
      <c r="D16" s="234"/>
      <c r="E16" s="234"/>
      <c r="F16" s="234"/>
      <c r="G16" s="234"/>
      <c r="H16" s="61"/>
      <c r="I16" s="61"/>
      <c r="J16" s="61"/>
      <c r="K16" s="61"/>
      <c r="L16" s="61"/>
      <c r="M16" s="1"/>
      <c r="N16" s="1"/>
      <c r="O16" s="1"/>
      <c r="P16" s="1"/>
      <c r="Q16" s="1"/>
    </row>
    <row r="17" spans="1:17" ht="24" customHeight="1">
      <c r="A17" s="250" t="s">
        <v>10</v>
      </c>
      <c r="B17" s="250"/>
      <c r="C17" s="234"/>
      <c r="D17" s="234"/>
      <c r="E17" s="234"/>
      <c r="F17" s="234"/>
      <c r="G17" s="234"/>
      <c r="H17" s="61"/>
      <c r="I17" s="61"/>
      <c r="J17" s="61"/>
      <c r="K17" s="61"/>
      <c r="L17" s="61"/>
      <c r="M17" s="1"/>
      <c r="N17" s="1"/>
      <c r="O17" s="1"/>
      <c r="P17" s="1"/>
      <c r="Q17" s="1"/>
    </row>
    <row r="18" spans="1:17" ht="24" customHeight="1" hidden="1">
      <c r="A18" s="262" t="s">
        <v>38</v>
      </c>
      <c r="B18" s="263"/>
      <c r="C18" s="24" t="s">
        <v>35</v>
      </c>
      <c r="D18" s="20"/>
      <c r="E18" s="3" t="s">
        <v>36</v>
      </c>
      <c r="F18" s="266"/>
      <c r="G18" s="266"/>
      <c r="H18" s="61"/>
      <c r="I18" s="61"/>
      <c r="J18" s="61"/>
      <c r="K18" s="61"/>
      <c r="L18" s="61"/>
      <c r="M18" s="1"/>
      <c r="N18" s="1"/>
      <c r="O18" s="1"/>
      <c r="P18" s="1"/>
      <c r="Q18" s="1"/>
    </row>
    <row r="19" spans="1:17" ht="24" customHeight="1" hidden="1">
      <c r="A19" s="264"/>
      <c r="B19" s="265"/>
      <c r="C19" s="25" t="s">
        <v>34</v>
      </c>
      <c r="D19" s="234"/>
      <c r="E19" s="234"/>
      <c r="F19" s="234"/>
      <c r="G19" s="234"/>
      <c r="H19" s="61"/>
      <c r="I19" s="61"/>
      <c r="J19" s="61"/>
      <c r="K19" s="61"/>
      <c r="L19" s="61"/>
      <c r="M19" s="1"/>
      <c r="N19" s="1"/>
      <c r="O19" s="1"/>
      <c r="P19" s="1"/>
      <c r="Q19" s="1"/>
    </row>
    <row r="20" spans="1:17" ht="24" customHeight="1" thickBot="1">
      <c r="A20" s="264"/>
      <c r="B20" s="265"/>
      <c r="C20" s="145" t="s">
        <v>37</v>
      </c>
      <c r="D20" s="146"/>
      <c r="E20" s="261"/>
      <c r="F20" s="261"/>
      <c r="G20" s="261"/>
      <c r="H20" s="61"/>
      <c r="I20" s="61"/>
      <c r="J20" s="61"/>
      <c r="K20" s="61"/>
      <c r="L20" s="61"/>
      <c r="M20" s="1"/>
      <c r="N20" s="1"/>
      <c r="O20" s="1"/>
      <c r="P20" s="1"/>
      <c r="Q20" s="1"/>
    </row>
    <row r="21" spans="1:17" ht="24" customHeight="1" thickBot="1">
      <c r="A21" s="306" t="s">
        <v>140</v>
      </c>
      <c r="B21" s="307"/>
      <c r="C21" s="307"/>
      <c r="D21" s="308"/>
      <c r="E21" s="308"/>
      <c r="F21" s="308"/>
      <c r="G21" s="309"/>
      <c r="H21" s="61"/>
      <c r="I21" s="61"/>
      <c r="J21" s="61"/>
      <c r="K21" s="61"/>
      <c r="L21" s="61"/>
      <c r="M21" s="1"/>
      <c r="N21" s="1"/>
      <c r="O21" s="1"/>
      <c r="P21" s="1"/>
      <c r="Q21" s="1"/>
    </row>
    <row r="22" spans="1:11" s="61" customFormat="1" ht="30" customHeight="1">
      <c r="A22" s="310" t="s">
        <v>142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</row>
    <row r="23" spans="1:12" s="57" customFormat="1" ht="13.5">
      <c r="A23" s="58"/>
      <c r="B23" s="58"/>
      <c r="C23" s="59"/>
      <c r="D23" s="59"/>
      <c r="E23" s="60"/>
      <c r="F23" s="60"/>
      <c r="G23" s="60"/>
      <c r="H23" s="61"/>
      <c r="I23" s="61"/>
      <c r="J23" s="61"/>
      <c r="K23" s="61"/>
      <c r="L23" s="61"/>
    </row>
    <row r="24" spans="1:11" ht="24">
      <c r="A24" s="10" t="s">
        <v>112</v>
      </c>
      <c r="B24" s="9"/>
      <c r="C24" s="9"/>
      <c r="D24" s="9"/>
      <c r="E24" s="45"/>
      <c r="F24" s="71"/>
      <c r="G24" s="8"/>
      <c r="H24" s="70"/>
      <c r="I24" s="147"/>
      <c r="J24" s="70"/>
      <c r="K24" s="70"/>
    </row>
    <row r="25" spans="1:11" ht="24">
      <c r="A25" s="148" t="s">
        <v>141</v>
      </c>
      <c r="B25" s="149"/>
      <c r="C25" s="149"/>
      <c r="D25" s="149"/>
      <c r="E25" s="150"/>
      <c r="F25" s="151"/>
      <c r="G25" s="152"/>
      <c r="H25" s="153"/>
      <c r="I25" s="154"/>
      <c r="J25" s="153"/>
      <c r="K25" s="153"/>
    </row>
    <row r="26" spans="1:11" ht="24" customHeight="1">
      <c r="A26" s="224" t="s">
        <v>62</v>
      </c>
      <c r="B26" s="225"/>
      <c r="C26" s="225"/>
      <c r="D26" s="226"/>
      <c r="E26" s="273" t="s">
        <v>199</v>
      </c>
      <c r="F26" s="273"/>
      <c r="G26" s="273" t="s">
        <v>63</v>
      </c>
      <c r="H26" s="273"/>
      <c r="I26" s="175"/>
      <c r="J26" s="9"/>
      <c r="K26" s="9"/>
    </row>
    <row r="27" spans="1:11" ht="24" customHeight="1">
      <c r="A27" s="227"/>
      <c r="B27" s="228"/>
      <c r="C27" s="228"/>
      <c r="D27" s="229"/>
      <c r="E27" s="271" t="s">
        <v>200</v>
      </c>
      <c r="F27" s="272"/>
      <c r="G27" s="271" t="s">
        <v>63</v>
      </c>
      <c r="H27" s="272"/>
      <c r="I27" s="175"/>
      <c r="J27" s="9"/>
      <c r="K27" s="9"/>
    </row>
    <row r="28" spans="1:11" ht="24" customHeight="1">
      <c r="A28" s="224" t="s">
        <v>198</v>
      </c>
      <c r="B28" s="225"/>
      <c r="C28" s="225"/>
      <c r="D28" s="226"/>
      <c r="E28" s="273" t="s">
        <v>199</v>
      </c>
      <c r="F28" s="273"/>
      <c r="G28" s="273" t="s">
        <v>63</v>
      </c>
      <c r="H28" s="273"/>
      <c r="I28" s="175"/>
      <c r="J28" s="9"/>
      <c r="K28" s="9"/>
    </row>
    <row r="29" spans="1:11" ht="24" customHeight="1">
      <c r="A29" s="227"/>
      <c r="B29" s="228"/>
      <c r="C29" s="228"/>
      <c r="D29" s="229"/>
      <c r="E29" s="271" t="s">
        <v>200</v>
      </c>
      <c r="F29" s="272"/>
      <c r="G29" s="271" t="s">
        <v>63</v>
      </c>
      <c r="H29" s="272"/>
      <c r="I29" s="176"/>
      <c r="J29" s="9"/>
      <c r="K29" s="9"/>
    </row>
    <row r="30" spans="1:11" ht="12.75" customHeight="1">
      <c r="A30" s="63"/>
      <c r="B30" s="63"/>
      <c r="C30" s="63"/>
      <c r="D30" s="16"/>
      <c r="E30" s="46"/>
      <c r="F30" s="9"/>
      <c r="G30" s="9"/>
      <c r="H30" s="9"/>
      <c r="I30" s="9"/>
      <c r="J30" s="9"/>
      <c r="K30" s="9"/>
    </row>
    <row r="31" spans="1:11" ht="24" customHeight="1">
      <c r="A31" s="17" t="s">
        <v>64</v>
      </c>
      <c r="B31" s="15"/>
      <c r="C31" s="15"/>
      <c r="D31" s="16"/>
      <c r="E31" s="7"/>
      <c r="F31" s="9"/>
      <c r="G31" s="9"/>
      <c r="H31" s="9"/>
      <c r="I31" s="9"/>
      <c r="J31" s="9"/>
      <c r="K31" s="9"/>
    </row>
    <row r="32" spans="1:11" ht="44.2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</row>
    <row r="33" spans="1:1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3.25" customHeight="1">
      <c r="A34" s="10" t="s">
        <v>113</v>
      </c>
      <c r="B34" s="9"/>
      <c r="C34" s="9"/>
      <c r="D34" s="9"/>
      <c r="E34" s="10"/>
      <c r="F34" s="9"/>
      <c r="H34" s="302"/>
      <c r="I34" s="303"/>
      <c r="J34" s="9" t="s">
        <v>2</v>
      </c>
      <c r="K34" s="9"/>
    </row>
    <row r="35" spans="1:11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7" ht="24" customHeight="1">
      <c r="A36" s="6" t="s">
        <v>114</v>
      </c>
      <c r="B36" s="59"/>
      <c r="C36" s="59"/>
      <c r="D36" s="59"/>
      <c r="E36" s="59"/>
      <c r="F36" s="59"/>
      <c r="G36" s="59"/>
      <c r="H36" s="59"/>
      <c r="I36" s="76"/>
      <c r="J36" s="59"/>
      <c r="K36" s="59"/>
      <c r="L36" s="61"/>
      <c r="M36" s="1"/>
      <c r="N36" s="1"/>
      <c r="O36" s="1"/>
      <c r="P36" s="1"/>
      <c r="Q36" s="1"/>
    </row>
    <row r="37" spans="1:18" ht="81" customHeight="1">
      <c r="A37" s="251" t="s">
        <v>60</v>
      </c>
      <c r="B37" s="251"/>
      <c r="C37" s="251"/>
      <c r="D37" s="251"/>
      <c r="E37" s="251"/>
      <c r="F37" s="251"/>
      <c r="G37" s="251"/>
      <c r="H37" s="75" t="s">
        <v>66</v>
      </c>
      <c r="I37" s="68"/>
      <c r="J37" s="74"/>
      <c r="K37" s="74"/>
      <c r="L37" s="69"/>
      <c r="R37" s="9"/>
    </row>
    <row r="38" spans="1:17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61"/>
      <c r="M38" s="1"/>
      <c r="N38" s="1"/>
      <c r="O38" s="1"/>
      <c r="P38" s="1"/>
      <c r="Q38" s="1"/>
    </row>
    <row r="39" spans="1:18" ht="33.75" customHeight="1" thickBot="1">
      <c r="A39" s="257" t="s">
        <v>65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72"/>
      <c r="R39" s="9"/>
    </row>
    <row r="40" spans="1:18" ht="32.25" customHeight="1" thickBot="1">
      <c r="A40" s="258" t="s">
        <v>202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60"/>
      <c r="L40" s="73"/>
      <c r="R40" s="9"/>
    </row>
    <row r="41" spans="1:17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"/>
      <c r="M41" s="1"/>
      <c r="N41" s="1"/>
      <c r="O41" s="1"/>
      <c r="P41" s="1"/>
      <c r="Q41" s="1"/>
    </row>
    <row r="42" spans="1:12" ht="17.25">
      <c r="A42" s="233" t="s">
        <v>119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7"/>
    </row>
    <row r="43" spans="1:12" ht="24" customHeight="1">
      <c r="A43" s="2" t="s">
        <v>14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7"/>
    </row>
    <row r="44" spans="1:12" ht="24" customHeight="1">
      <c r="A44" s="2" t="s">
        <v>13</v>
      </c>
      <c r="B44" s="249">
        <f>PHONETIC(B43)</f>
      </c>
      <c r="C44" s="249"/>
      <c r="D44" s="249"/>
      <c r="E44" s="249"/>
      <c r="F44" s="249"/>
      <c r="G44" s="249"/>
      <c r="H44" s="249"/>
      <c r="I44" s="249"/>
      <c r="J44" s="249"/>
      <c r="K44" s="249"/>
      <c r="L44" s="7"/>
    </row>
    <row r="45" spans="1:12" ht="85.5" customHeight="1">
      <c r="A45" s="252" t="s">
        <v>120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7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22.5" customHeight="1">
      <c r="A47" s="10" t="s">
        <v>121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8" ht="107.25" customHeight="1">
      <c r="A48" s="244" t="s">
        <v>122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61"/>
      <c r="R48" s="9"/>
    </row>
    <row r="49" spans="1:11" ht="23.25" customHeight="1">
      <c r="A49" s="130" t="s">
        <v>115</v>
      </c>
      <c r="B49" s="10"/>
      <c r="C49" s="9"/>
      <c r="D49" s="9"/>
      <c r="E49" s="9"/>
      <c r="F49" s="9"/>
      <c r="G49" s="9"/>
      <c r="H49" s="9"/>
      <c r="I49" s="9"/>
      <c r="J49" s="9"/>
      <c r="K49" s="9"/>
    </row>
    <row r="50" spans="1:11" ht="24" customHeight="1">
      <c r="A50" s="291" t="s">
        <v>3</v>
      </c>
      <c r="B50" s="2" t="s">
        <v>4</v>
      </c>
      <c r="C50" s="276"/>
      <c r="D50" s="277"/>
      <c r="E50" s="277"/>
      <c r="F50" s="277"/>
      <c r="G50" s="278"/>
      <c r="H50" s="279" t="s">
        <v>6</v>
      </c>
      <c r="I50" s="280"/>
      <c r="J50" s="280"/>
      <c r="K50" s="281"/>
    </row>
    <row r="51" spans="1:11" ht="24" customHeight="1">
      <c r="A51" s="291"/>
      <c r="B51" s="2" t="s">
        <v>13</v>
      </c>
      <c r="C51" s="276">
        <f>PHONETIC(C50)</f>
      </c>
      <c r="D51" s="277"/>
      <c r="E51" s="277"/>
      <c r="F51" s="277"/>
      <c r="G51" s="278"/>
      <c r="H51" s="282"/>
      <c r="I51" s="283"/>
      <c r="J51" s="283"/>
      <c r="K51" s="284"/>
    </row>
    <row r="52" spans="1:11" ht="24" customHeight="1">
      <c r="A52" s="291"/>
      <c r="B52" s="2" t="s">
        <v>5</v>
      </c>
      <c r="C52" s="287"/>
      <c r="D52" s="288"/>
      <c r="E52" s="288"/>
      <c r="F52" s="288"/>
      <c r="G52" s="289"/>
      <c r="H52" s="18"/>
      <c r="I52" s="4" t="s">
        <v>16</v>
      </c>
      <c r="J52" s="19"/>
      <c r="K52" s="5" t="s">
        <v>15</v>
      </c>
    </row>
    <row r="53" spans="1:11" ht="24" customHeight="1">
      <c r="A53" s="274" t="s">
        <v>18</v>
      </c>
      <c r="B53" s="274"/>
      <c r="C53" s="275"/>
      <c r="D53" s="275"/>
      <c r="E53" s="274" t="s">
        <v>22</v>
      </c>
      <c r="F53" s="274"/>
      <c r="G53" s="290"/>
      <c r="H53" s="290"/>
      <c r="I53" s="290"/>
      <c r="J53" s="290"/>
      <c r="K53" s="290"/>
    </row>
    <row r="54" spans="1:17" ht="24" customHeight="1">
      <c r="A54" s="274" t="s">
        <v>17</v>
      </c>
      <c r="B54" s="274"/>
      <c r="C54" s="275">
        <f>PHONETIC(C53)</f>
      </c>
      <c r="D54" s="275"/>
      <c r="E54" s="275"/>
      <c r="F54" s="275"/>
      <c r="G54" s="275"/>
      <c r="H54" s="275"/>
      <c r="I54" s="275"/>
      <c r="J54" s="275"/>
      <c r="K54" s="275"/>
      <c r="L54" s="1"/>
      <c r="M54" s="1"/>
      <c r="N54" s="1"/>
      <c r="O54" s="1"/>
      <c r="P54" s="1"/>
      <c r="Q54" s="1"/>
    </row>
    <row r="55" spans="1:11" ht="24" customHeight="1">
      <c r="A55" s="285" t="s">
        <v>19</v>
      </c>
      <c r="B55" s="286"/>
      <c r="C55" s="276"/>
      <c r="D55" s="278"/>
      <c r="E55" s="285" t="s">
        <v>21</v>
      </c>
      <c r="F55" s="286"/>
      <c r="G55" s="287"/>
      <c r="H55" s="288"/>
      <c r="I55" s="288"/>
      <c r="J55" s="288"/>
      <c r="K55" s="289"/>
    </row>
    <row r="56" spans="1:11" ht="24" customHeight="1">
      <c r="A56" s="274" t="s">
        <v>20</v>
      </c>
      <c r="B56" s="274"/>
      <c r="C56" s="275"/>
      <c r="D56" s="275"/>
      <c r="E56" s="274" t="s">
        <v>23</v>
      </c>
      <c r="F56" s="274"/>
      <c r="G56" s="290"/>
      <c r="H56" s="290"/>
      <c r="I56" s="290"/>
      <c r="J56" s="290"/>
      <c r="K56" s="290"/>
    </row>
    <row r="57" spans="1:11" ht="13.5">
      <c r="A57" s="45"/>
      <c r="B57" s="45"/>
      <c r="C57" s="9"/>
      <c r="D57" s="9"/>
      <c r="E57" s="9"/>
      <c r="F57" s="9"/>
      <c r="G57" s="9"/>
      <c r="H57" s="131"/>
      <c r="I57" s="45"/>
      <c r="J57" s="131"/>
      <c r="K57" s="45"/>
    </row>
    <row r="58" spans="1:11" ht="23.25" customHeight="1">
      <c r="A58" s="130" t="s">
        <v>116</v>
      </c>
      <c r="B58" s="10"/>
      <c r="C58" s="9"/>
      <c r="D58" s="9"/>
      <c r="E58" s="9"/>
      <c r="F58" s="9"/>
      <c r="G58" s="9"/>
      <c r="H58" s="9"/>
      <c r="I58" s="9"/>
      <c r="J58" s="9"/>
      <c r="K58" s="9"/>
    </row>
    <row r="59" spans="1:11" ht="24" customHeight="1">
      <c r="A59" s="291" t="s">
        <v>3</v>
      </c>
      <c r="B59" s="2" t="s">
        <v>4</v>
      </c>
      <c r="C59" s="276"/>
      <c r="D59" s="277"/>
      <c r="E59" s="277"/>
      <c r="F59" s="277"/>
      <c r="G59" s="278"/>
      <c r="H59" s="279" t="s">
        <v>6</v>
      </c>
      <c r="I59" s="280"/>
      <c r="J59" s="280"/>
      <c r="K59" s="281"/>
    </row>
    <row r="60" spans="1:11" ht="24" customHeight="1">
      <c r="A60" s="291"/>
      <c r="B60" s="2" t="s">
        <v>13</v>
      </c>
      <c r="C60" s="276">
        <f>PHONETIC(C59)</f>
      </c>
      <c r="D60" s="277"/>
      <c r="E60" s="277"/>
      <c r="F60" s="277"/>
      <c r="G60" s="278"/>
      <c r="H60" s="282"/>
      <c r="I60" s="283"/>
      <c r="J60" s="283"/>
      <c r="K60" s="284"/>
    </row>
    <row r="61" spans="1:11" ht="24" customHeight="1">
      <c r="A61" s="291"/>
      <c r="B61" s="2" t="s">
        <v>5</v>
      </c>
      <c r="C61" s="287"/>
      <c r="D61" s="288"/>
      <c r="E61" s="288"/>
      <c r="F61" s="288"/>
      <c r="G61" s="289"/>
      <c r="H61" s="18"/>
      <c r="I61" s="4" t="s">
        <v>16</v>
      </c>
      <c r="J61" s="19"/>
      <c r="K61" s="5" t="s">
        <v>15</v>
      </c>
    </row>
    <row r="62" spans="1:11" ht="24" customHeight="1">
      <c r="A62" s="274" t="s">
        <v>18</v>
      </c>
      <c r="B62" s="274"/>
      <c r="C62" s="275"/>
      <c r="D62" s="275"/>
      <c r="E62" s="274" t="s">
        <v>22</v>
      </c>
      <c r="F62" s="274"/>
      <c r="G62" s="290"/>
      <c r="H62" s="290"/>
      <c r="I62" s="290"/>
      <c r="J62" s="290"/>
      <c r="K62" s="290"/>
    </row>
    <row r="63" spans="1:17" ht="24" customHeight="1">
      <c r="A63" s="274" t="s">
        <v>17</v>
      </c>
      <c r="B63" s="274"/>
      <c r="C63" s="275">
        <f>PHONETIC(C62)</f>
      </c>
      <c r="D63" s="275"/>
      <c r="E63" s="275"/>
      <c r="F63" s="275"/>
      <c r="G63" s="275"/>
      <c r="H63" s="275"/>
      <c r="I63" s="275"/>
      <c r="J63" s="275"/>
      <c r="K63" s="275"/>
      <c r="L63" s="1"/>
      <c r="M63" s="1"/>
      <c r="N63" s="1"/>
      <c r="O63" s="1"/>
      <c r="P63" s="1"/>
      <c r="Q63" s="1"/>
    </row>
    <row r="64" spans="1:11" ht="24" customHeight="1">
      <c r="A64" s="274" t="s">
        <v>19</v>
      </c>
      <c r="B64" s="274"/>
      <c r="C64" s="275"/>
      <c r="D64" s="275"/>
      <c r="E64" s="274" t="s">
        <v>21</v>
      </c>
      <c r="F64" s="274"/>
      <c r="G64" s="290"/>
      <c r="H64" s="290"/>
      <c r="I64" s="290"/>
      <c r="J64" s="290"/>
      <c r="K64" s="290"/>
    </row>
    <row r="65" spans="1:11" ht="24" customHeight="1">
      <c r="A65" s="274" t="s">
        <v>20</v>
      </c>
      <c r="B65" s="274"/>
      <c r="C65" s="275"/>
      <c r="D65" s="275"/>
      <c r="E65" s="274" t="s">
        <v>23</v>
      </c>
      <c r="F65" s="274"/>
      <c r="G65" s="290"/>
      <c r="H65" s="290"/>
      <c r="I65" s="290"/>
      <c r="J65" s="290"/>
      <c r="K65" s="290"/>
    </row>
    <row r="66" spans="1:11" ht="13.5">
      <c r="A66" s="45"/>
      <c r="B66" s="45"/>
      <c r="C66" s="9"/>
      <c r="D66" s="9"/>
      <c r="E66" s="9"/>
      <c r="F66" s="9"/>
      <c r="G66" s="9"/>
      <c r="H66" s="131"/>
      <c r="I66" s="45"/>
      <c r="J66" s="131"/>
      <c r="K66" s="45"/>
    </row>
    <row r="67" spans="1:11" ht="23.25" customHeight="1">
      <c r="A67" s="130" t="s">
        <v>117</v>
      </c>
      <c r="B67" s="10"/>
      <c r="C67" s="9"/>
      <c r="D67" s="9"/>
      <c r="E67" s="9"/>
      <c r="F67" s="9"/>
      <c r="G67" s="9"/>
      <c r="H67" s="9"/>
      <c r="I67" s="9"/>
      <c r="J67" s="9"/>
      <c r="K67" s="9"/>
    </row>
    <row r="68" spans="1:11" ht="24" customHeight="1">
      <c r="A68" s="291" t="s">
        <v>3</v>
      </c>
      <c r="B68" s="2" t="s">
        <v>4</v>
      </c>
      <c r="C68" s="276"/>
      <c r="D68" s="277"/>
      <c r="E68" s="277"/>
      <c r="F68" s="277"/>
      <c r="G68" s="278"/>
      <c r="H68" s="279" t="s">
        <v>6</v>
      </c>
      <c r="I68" s="280"/>
      <c r="J68" s="280"/>
      <c r="K68" s="281"/>
    </row>
    <row r="69" spans="1:11" ht="24" customHeight="1">
      <c r="A69" s="291"/>
      <c r="B69" s="2" t="s">
        <v>13</v>
      </c>
      <c r="C69" s="276">
        <f>PHONETIC(C68)</f>
      </c>
      <c r="D69" s="277"/>
      <c r="E69" s="277"/>
      <c r="F69" s="277"/>
      <c r="G69" s="278"/>
      <c r="H69" s="282"/>
      <c r="I69" s="283"/>
      <c r="J69" s="283"/>
      <c r="K69" s="284"/>
    </row>
    <row r="70" spans="1:11" ht="24" customHeight="1">
      <c r="A70" s="291"/>
      <c r="B70" s="2" t="s">
        <v>5</v>
      </c>
      <c r="C70" s="287"/>
      <c r="D70" s="288"/>
      <c r="E70" s="288"/>
      <c r="F70" s="288"/>
      <c r="G70" s="289"/>
      <c r="H70" s="18"/>
      <c r="I70" s="4" t="s">
        <v>16</v>
      </c>
      <c r="J70" s="19"/>
      <c r="K70" s="5" t="s">
        <v>15</v>
      </c>
    </row>
    <row r="71" spans="1:11" ht="24" customHeight="1">
      <c r="A71" s="274" t="s">
        <v>18</v>
      </c>
      <c r="B71" s="274"/>
      <c r="C71" s="275"/>
      <c r="D71" s="275"/>
      <c r="E71" s="274" t="s">
        <v>22</v>
      </c>
      <c r="F71" s="274"/>
      <c r="G71" s="290"/>
      <c r="H71" s="290"/>
      <c r="I71" s="290"/>
      <c r="J71" s="290"/>
      <c r="K71" s="290"/>
    </row>
    <row r="72" spans="1:17" ht="24" customHeight="1">
      <c r="A72" s="274" t="s">
        <v>17</v>
      </c>
      <c r="B72" s="274"/>
      <c r="C72" s="275">
        <f>PHONETIC(C71)</f>
      </c>
      <c r="D72" s="275"/>
      <c r="E72" s="275"/>
      <c r="F72" s="275"/>
      <c r="G72" s="275"/>
      <c r="H72" s="275"/>
      <c r="I72" s="275"/>
      <c r="J72" s="275"/>
      <c r="K72" s="275"/>
      <c r="L72" s="1"/>
      <c r="M72" s="1"/>
      <c r="N72" s="1"/>
      <c r="O72" s="1"/>
      <c r="P72" s="1"/>
      <c r="Q72" s="1"/>
    </row>
    <row r="73" spans="1:11" ht="24" customHeight="1">
      <c r="A73" s="274" t="s">
        <v>19</v>
      </c>
      <c r="B73" s="274"/>
      <c r="C73" s="275"/>
      <c r="D73" s="275"/>
      <c r="E73" s="274" t="s">
        <v>21</v>
      </c>
      <c r="F73" s="274"/>
      <c r="G73" s="290"/>
      <c r="H73" s="290"/>
      <c r="I73" s="290"/>
      <c r="J73" s="290"/>
      <c r="K73" s="290"/>
    </row>
    <row r="74" spans="1:11" ht="24" customHeight="1">
      <c r="A74" s="274" t="s">
        <v>20</v>
      </c>
      <c r="B74" s="274"/>
      <c r="C74" s="275"/>
      <c r="D74" s="275"/>
      <c r="E74" s="274" t="s">
        <v>23</v>
      </c>
      <c r="F74" s="274"/>
      <c r="G74" s="290"/>
      <c r="H74" s="290"/>
      <c r="I74" s="290"/>
      <c r="J74" s="290"/>
      <c r="K74" s="290"/>
    </row>
    <row r="75" spans="1:11" ht="13.5">
      <c r="A75" s="45"/>
      <c r="B75" s="45"/>
      <c r="C75" s="9"/>
      <c r="D75" s="9"/>
      <c r="E75" s="9"/>
      <c r="F75" s="9"/>
      <c r="G75" s="9"/>
      <c r="H75" s="131"/>
      <c r="I75" s="45"/>
      <c r="J75" s="131"/>
      <c r="K75" s="45"/>
    </row>
    <row r="76" spans="1:11" ht="24" customHeight="1">
      <c r="A76" s="299" t="s">
        <v>123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</row>
    <row r="77" spans="1:11" ht="24">
      <c r="A77" s="148" t="s">
        <v>176</v>
      </c>
      <c r="B77" s="149"/>
      <c r="C77" s="149"/>
      <c r="D77" s="149"/>
      <c r="E77" s="150"/>
      <c r="F77" s="151"/>
      <c r="G77" s="152"/>
      <c r="H77" s="153"/>
      <c r="I77" s="154"/>
      <c r="J77" s="153"/>
      <c r="K77" s="153"/>
    </row>
    <row r="78" spans="1:11" ht="49.5" customHeight="1">
      <c r="A78" s="294"/>
      <c r="B78" s="294"/>
      <c r="C78" s="294"/>
      <c r="D78" s="294"/>
      <c r="E78" s="294"/>
      <c r="F78" s="294"/>
      <c r="G78" s="294"/>
      <c r="H78" s="132" t="s">
        <v>40</v>
      </c>
      <c r="I78" s="132" t="s">
        <v>41</v>
      </c>
      <c r="J78" s="27" t="s">
        <v>42</v>
      </c>
      <c r="K78" s="9"/>
    </row>
    <row r="79" spans="1:11" ht="24" customHeight="1">
      <c r="A79" s="295" t="s">
        <v>43</v>
      </c>
      <c r="B79" s="296"/>
      <c r="C79" s="296"/>
      <c r="D79" s="296"/>
      <c r="E79" s="296"/>
      <c r="F79" s="296"/>
      <c r="G79" s="296"/>
      <c r="H79" s="178"/>
      <c r="I79" s="179"/>
      <c r="J79" s="179"/>
      <c r="K79" s="9"/>
    </row>
    <row r="80" spans="1:11" ht="24" customHeight="1">
      <c r="A80" s="297" t="s">
        <v>44</v>
      </c>
      <c r="B80" s="298"/>
      <c r="C80" s="298"/>
      <c r="D80" s="298"/>
      <c r="E80" s="298"/>
      <c r="F80" s="298"/>
      <c r="G80" s="298"/>
      <c r="H80" s="180"/>
      <c r="I80" s="181"/>
      <c r="J80" s="181"/>
      <c r="K80" s="9"/>
    </row>
    <row r="81" spans="1:11" ht="24" customHeight="1">
      <c r="A81" s="297" t="s">
        <v>118</v>
      </c>
      <c r="B81" s="298"/>
      <c r="C81" s="298"/>
      <c r="D81" s="298"/>
      <c r="E81" s="298"/>
      <c r="F81" s="298"/>
      <c r="G81" s="298"/>
      <c r="H81" s="180"/>
      <c r="I81" s="181"/>
      <c r="J81" s="181"/>
      <c r="K81" s="9"/>
    </row>
    <row r="82" spans="1:11" ht="24" customHeight="1">
      <c r="A82" s="297" t="s">
        <v>45</v>
      </c>
      <c r="B82" s="298"/>
      <c r="C82" s="298"/>
      <c r="D82" s="298"/>
      <c r="E82" s="298"/>
      <c r="F82" s="298"/>
      <c r="G82" s="298"/>
      <c r="H82" s="180"/>
      <c r="I82" s="181"/>
      <c r="J82" s="181"/>
      <c r="K82" s="9"/>
    </row>
    <row r="83" spans="1:11" ht="24" customHeight="1">
      <c r="A83" s="300" t="s">
        <v>46</v>
      </c>
      <c r="B83" s="301"/>
      <c r="C83" s="301"/>
      <c r="D83" s="301"/>
      <c r="E83" s="301"/>
      <c r="F83" s="301"/>
      <c r="G83" s="301"/>
      <c r="H83" s="182"/>
      <c r="I83" s="183"/>
      <c r="J83" s="183"/>
      <c r="K83" s="9"/>
    </row>
    <row r="84" spans="1:11" ht="15" customHeight="1">
      <c r="A84" s="50"/>
      <c r="B84" s="133"/>
      <c r="C84" s="133"/>
      <c r="D84" s="133"/>
      <c r="E84" s="133"/>
      <c r="F84" s="133"/>
      <c r="G84" s="133"/>
      <c r="H84" s="51"/>
      <c r="I84" s="52"/>
      <c r="J84" s="52"/>
      <c r="K84" s="9"/>
    </row>
    <row r="85" spans="1:18" ht="36.75" customHeight="1" thickBot="1">
      <c r="A85" s="304" t="s">
        <v>124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72"/>
      <c r="R85" s="9"/>
    </row>
    <row r="86" spans="1:11" ht="78" customHeight="1" thickBot="1">
      <c r="A86" s="292" t="s">
        <v>177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9" ht="13.5"/>
    <row r="121" ht="13.5"/>
    <row r="123" ht="13.5"/>
    <row r="124" ht="13.5"/>
    <row r="125" ht="13.5"/>
    <row r="127" ht="13.5"/>
    <row r="128" ht="13.5"/>
    <row r="129" ht="13.5"/>
    <row r="130" ht="13.5"/>
    <row r="132" ht="13.5"/>
    <row r="133" ht="13.5"/>
    <row r="134" ht="13.5"/>
    <row r="135" ht="13.5"/>
    <row r="136" ht="13.5"/>
    <row r="137" ht="13.5"/>
    <row r="139" ht="13.5"/>
    <row r="145" ht="13.5"/>
    <row r="146" ht="13.5"/>
    <row r="147" ht="13.5"/>
    <row r="148" ht="13.5"/>
    <row r="149" ht="13.5"/>
    <row r="15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</sheetData>
  <sheetProtection/>
  <mergeCells count="112">
    <mergeCell ref="A76:K76"/>
    <mergeCell ref="A83:G83"/>
    <mergeCell ref="H34:I34"/>
    <mergeCell ref="A85:K85"/>
    <mergeCell ref="A21:C21"/>
    <mergeCell ref="D21:G21"/>
    <mergeCell ref="A22:K22"/>
    <mergeCell ref="A68:A70"/>
    <mergeCell ref="H68:K69"/>
    <mergeCell ref="C70:G70"/>
    <mergeCell ref="C71:D71"/>
    <mergeCell ref="E71:F71"/>
    <mergeCell ref="G71:K71"/>
    <mergeCell ref="E62:F62"/>
    <mergeCell ref="G62:K62"/>
    <mergeCell ref="C63:K63"/>
    <mergeCell ref="C65:D65"/>
    <mergeCell ref="E65:F65"/>
    <mergeCell ref="G65:K65"/>
    <mergeCell ref="A78:G78"/>
    <mergeCell ref="A79:G79"/>
    <mergeCell ref="A80:G80"/>
    <mergeCell ref="A81:G81"/>
    <mergeCell ref="A82:G82"/>
    <mergeCell ref="A50:A52"/>
    <mergeCell ref="C52:G52"/>
    <mergeCell ref="C53:D53"/>
    <mergeCell ref="E53:F53"/>
    <mergeCell ref="G53:K53"/>
    <mergeCell ref="A74:B74"/>
    <mergeCell ref="C74:D74"/>
    <mergeCell ref="E74:F74"/>
    <mergeCell ref="G74:K74"/>
    <mergeCell ref="A86:K86"/>
    <mergeCell ref="A72:B72"/>
    <mergeCell ref="A73:B73"/>
    <mergeCell ref="C73:D73"/>
    <mergeCell ref="E73:F73"/>
    <mergeCell ref="G73:K73"/>
    <mergeCell ref="C72:K72"/>
    <mergeCell ref="A71:B71"/>
    <mergeCell ref="A65:B65"/>
    <mergeCell ref="C68:G68"/>
    <mergeCell ref="C69:G69"/>
    <mergeCell ref="A63:B63"/>
    <mergeCell ref="A64:B64"/>
    <mergeCell ref="C64:D64"/>
    <mergeCell ref="E64:F64"/>
    <mergeCell ref="G64:K64"/>
    <mergeCell ref="A62:B62"/>
    <mergeCell ref="A59:A61"/>
    <mergeCell ref="H59:K60"/>
    <mergeCell ref="C61:G61"/>
    <mergeCell ref="C62:D62"/>
    <mergeCell ref="C59:G59"/>
    <mergeCell ref="C60:G60"/>
    <mergeCell ref="A55:B55"/>
    <mergeCell ref="C55:D55"/>
    <mergeCell ref="E55:F55"/>
    <mergeCell ref="G55:K55"/>
    <mergeCell ref="A56:B56"/>
    <mergeCell ref="C56:D56"/>
    <mergeCell ref="E56:F56"/>
    <mergeCell ref="G56:K56"/>
    <mergeCell ref="G28:H28"/>
    <mergeCell ref="G29:H29"/>
    <mergeCell ref="A53:B53"/>
    <mergeCell ref="A54:B54"/>
    <mergeCell ref="C54:K54"/>
    <mergeCell ref="C50:G50"/>
    <mergeCell ref="C51:G51"/>
    <mergeCell ref="H50:K51"/>
    <mergeCell ref="C17:G17"/>
    <mergeCell ref="F18:G18"/>
    <mergeCell ref="A15:B16"/>
    <mergeCell ref="F15:G15"/>
    <mergeCell ref="E29:F29"/>
    <mergeCell ref="E28:F28"/>
    <mergeCell ref="G26:H26"/>
    <mergeCell ref="E26:F26"/>
    <mergeCell ref="G27:H27"/>
    <mergeCell ref="E27:F27"/>
    <mergeCell ref="A45:K45"/>
    <mergeCell ref="H15:L15"/>
    <mergeCell ref="A32:K32"/>
    <mergeCell ref="D19:G19"/>
    <mergeCell ref="A39:K39"/>
    <mergeCell ref="A40:K40"/>
    <mergeCell ref="E20:G20"/>
    <mergeCell ref="A17:B17"/>
    <mergeCell ref="A18:B20"/>
    <mergeCell ref="D16:G16"/>
    <mergeCell ref="A48:K48"/>
    <mergeCell ref="A11:K11"/>
    <mergeCell ref="D10:K10"/>
    <mergeCell ref="A10:C10"/>
    <mergeCell ref="A42:K42"/>
    <mergeCell ref="B43:K43"/>
    <mergeCell ref="B44:K44"/>
    <mergeCell ref="A14:B14"/>
    <mergeCell ref="C14:G14"/>
    <mergeCell ref="A37:G37"/>
    <mergeCell ref="A26:D27"/>
    <mergeCell ref="A28:D29"/>
    <mergeCell ref="B9:K9"/>
    <mergeCell ref="A1:K1"/>
    <mergeCell ref="A7:K7"/>
    <mergeCell ref="B8:K8"/>
    <mergeCell ref="A2:K2"/>
    <mergeCell ref="A5:K5"/>
    <mergeCell ref="B3:K3"/>
    <mergeCell ref="B4:K4"/>
  </mergeCells>
  <dataValidations count="1">
    <dataValidation type="list" allowBlank="1" showInputMessage="1" showErrorMessage="1" sqref="I26:I29 H79:J83">
      <formula1>"○"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9.625" style="13" customWidth="1"/>
    <col min="2" max="4" width="9.625" style="14" customWidth="1"/>
    <col min="5" max="5" width="10.375" style="14" customWidth="1"/>
    <col min="6" max="7" width="9.625" style="14" customWidth="1"/>
    <col min="8" max="8" width="9.625" style="13" customWidth="1"/>
    <col min="9" max="9" width="9.625" style="14" customWidth="1"/>
    <col min="10" max="10" width="3.00390625" style="14" customWidth="1"/>
    <col min="11" max="16384" width="0" style="14" hidden="1" customWidth="1"/>
  </cols>
  <sheetData>
    <row r="1" spans="1:10" ht="28.5" customHeight="1" thickBot="1" thickTop="1">
      <c r="A1" s="66"/>
      <c r="B1" s="135"/>
      <c r="C1" s="135"/>
      <c r="D1" s="135"/>
      <c r="E1" s="135"/>
      <c r="F1" s="135"/>
      <c r="G1" s="64" t="s">
        <v>173</v>
      </c>
      <c r="H1" s="65" t="s">
        <v>53</v>
      </c>
      <c r="I1" s="215" t="s">
        <v>193</v>
      </c>
      <c r="J1" s="135"/>
    </row>
    <row r="2" spans="1:10" ht="14.25" thickTop="1">
      <c r="A2" s="66"/>
      <c r="B2" s="135"/>
      <c r="C2" s="135"/>
      <c r="D2" s="135"/>
      <c r="E2" s="135"/>
      <c r="F2" s="135"/>
      <c r="G2" s="66"/>
      <c r="H2" s="67" t="s">
        <v>54</v>
      </c>
      <c r="J2" s="135"/>
    </row>
    <row r="3" spans="1:10" ht="14.25">
      <c r="A3" s="31"/>
      <c r="B3" s="32"/>
      <c r="C3" s="32"/>
      <c r="D3" s="32"/>
      <c r="E3" s="32"/>
      <c r="F3" s="32"/>
      <c r="G3" s="32"/>
      <c r="H3" s="335">
        <f ca="1">TODAY()</f>
        <v>44573</v>
      </c>
      <c r="I3" s="335"/>
      <c r="J3" s="28"/>
    </row>
    <row r="4" spans="1:10" ht="14.25">
      <c r="A4" s="33" t="s">
        <v>31</v>
      </c>
      <c r="B4" s="32"/>
      <c r="C4" s="32"/>
      <c r="D4" s="32"/>
      <c r="E4" s="32"/>
      <c r="F4" s="32"/>
      <c r="G4" s="32"/>
      <c r="H4" s="31"/>
      <c r="I4" s="32"/>
      <c r="J4" s="28"/>
    </row>
    <row r="5" spans="1:10" ht="14.25">
      <c r="A5" s="33"/>
      <c r="B5" s="32"/>
      <c r="C5" s="32"/>
      <c r="D5" s="32"/>
      <c r="E5" s="32"/>
      <c r="F5" s="32"/>
      <c r="G5" s="32"/>
      <c r="H5" s="31"/>
      <c r="I5" s="32"/>
      <c r="J5" s="28"/>
    </row>
    <row r="6" spans="1:10" ht="14.25">
      <c r="A6" s="34"/>
      <c r="B6" s="34"/>
      <c r="C6" s="34"/>
      <c r="D6" s="34"/>
      <c r="E6" s="34"/>
      <c r="F6" s="34"/>
      <c r="G6" s="34"/>
      <c r="H6" s="34"/>
      <c r="I6" s="34"/>
      <c r="J6" s="28"/>
    </row>
    <row r="7" spans="1:10" ht="21">
      <c r="A7" s="35" t="s">
        <v>48</v>
      </c>
      <c r="B7" s="34"/>
      <c r="C7" s="34"/>
      <c r="D7" s="34"/>
      <c r="E7" s="34"/>
      <c r="F7" s="34"/>
      <c r="G7" s="34"/>
      <c r="H7" s="34"/>
      <c r="I7" s="34"/>
      <c r="J7" s="28"/>
    </row>
    <row r="8" spans="1:10" ht="21">
      <c r="A8" s="35"/>
      <c r="B8" s="34"/>
      <c r="C8" s="34"/>
      <c r="D8" s="34"/>
      <c r="E8" s="34"/>
      <c r="F8" s="34"/>
      <c r="G8" s="34"/>
      <c r="H8" s="34"/>
      <c r="I8" s="34"/>
      <c r="J8" s="28"/>
    </row>
    <row r="9" spans="1:10" ht="14.25">
      <c r="A9" s="34"/>
      <c r="B9" s="34"/>
      <c r="C9" s="34"/>
      <c r="D9" s="34"/>
      <c r="E9" s="34"/>
      <c r="F9" s="34"/>
      <c r="G9" s="34"/>
      <c r="H9" s="34"/>
      <c r="I9" s="34"/>
      <c r="J9" s="28"/>
    </row>
    <row r="10" spans="1:10" ht="18.75">
      <c r="A10" s="36" t="s">
        <v>194</v>
      </c>
      <c r="B10" s="34"/>
      <c r="C10" s="34"/>
      <c r="D10" s="34"/>
      <c r="E10" s="34"/>
      <c r="F10" s="34"/>
      <c r="G10" s="34"/>
      <c r="H10" s="34"/>
      <c r="I10" s="34"/>
      <c r="J10" s="28"/>
    </row>
    <row r="11" spans="1:10" ht="4.5" customHeight="1">
      <c r="A11" s="36"/>
      <c r="B11" s="34"/>
      <c r="C11" s="34"/>
      <c r="D11" s="34"/>
      <c r="E11" s="34"/>
      <c r="F11" s="34"/>
      <c r="G11" s="34"/>
      <c r="H11" s="34"/>
      <c r="I11" s="34"/>
      <c r="J11" s="28"/>
    </row>
    <row r="12" spans="1:10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28"/>
    </row>
    <row r="13" spans="1:10" ht="39.75" customHeight="1">
      <c r="A13" s="336" t="s">
        <v>8</v>
      </c>
      <c r="B13" s="337"/>
      <c r="C13" s="315">
        <f>IF('入力シート'!B8="","",'入力シート'!B8)</f>
      </c>
      <c r="D13" s="315"/>
      <c r="E13" s="315"/>
      <c r="F13" s="315"/>
      <c r="G13" s="315"/>
      <c r="H13" s="315"/>
      <c r="I13" s="37"/>
      <c r="J13" s="28"/>
    </row>
    <row r="14" spans="1:10" ht="39.75" customHeight="1">
      <c r="A14" s="336" t="s">
        <v>9</v>
      </c>
      <c r="B14" s="337"/>
      <c r="C14" s="316">
        <f>IF('入力シート'!C14="","",'入力シート'!C14)</f>
      </c>
      <c r="D14" s="316"/>
      <c r="E14" s="316"/>
      <c r="F14" s="316"/>
      <c r="G14" s="316"/>
      <c r="H14" s="316"/>
      <c r="I14" s="39" t="s">
        <v>12</v>
      </c>
      <c r="J14" s="28"/>
    </row>
    <row r="15" spans="1:10" ht="39.75" customHeight="1">
      <c r="A15" s="336" t="s">
        <v>10</v>
      </c>
      <c r="B15" s="337"/>
      <c r="C15" s="316">
        <f>IF('入力シート'!C17="","",'入力シート'!C17)</f>
      </c>
      <c r="D15" s="316"/>
      <c r="E15" s="316"/>
      <c r="F15" s="316"/>
      <c r="G15" s="316"/>
      <c r="H15" s="316"/>
      <c r="I15" s="39"/>
      <c r="J15" s="28"/>
    </row>
    <row r="16" spans="1:10" ht="30" customHeight="1">
      <c r="A16" s="38" t="s">
        <v>32</v>
      </c>
      <c r="B16" s="40" t="s">
        <v>33</v>
      </c>
      <c r="C16" s="323" t="str">
        <f>IF('入力シート'!D15="","〒","〒 "&amp;'入力シート'!D15)</f>
        <v>〒</v>
      </c>
      <c r="D16" s="323"/>
      <c r="E16" s="323" t="str">
        <f>IF('入力シート'!F15="","TEL","TEL　"&amp;'入力シート'!F15)</f>
        <v>TEL</v>
      </c>
      <c r="F16" s="323"/>
      <c r="G16" s="323"/>
      <c r="H16" s="323"/>
      <c r="I16" s="37"/>
      <c r="J16" s="28"/>
    </row>
    <row r="17" spans="1:10" ht="39.75" customHeight="1">
      <c r="A17" s="31"/>
      <c r="B17" s="41" t="s">
        <v>174</v>
      </c>
      <c r="C17" s="322">
        <f>IF('入力シート'!D16="","",'入力シート'!D16)</f>
      </c>
      <c r="D17" s="322"/>
      <c r="E17" s="322"/>
      <c r="F17" s="322"/>
      <c r="G17" s="322"/>
      <c r="H17" s="322"/>
      <c r="I17" s="37"/>
      <c r="J17" s="28"/>
    </row>
    <row r="18" spans="1:10" ht="30" customHeight="1">
      <c r="A18" s="31"/>
      <c r="B18" s="313" t="s">
        <v>11</v>
      </c>
      <c r="C18" s="314"/>
      <c r="D18" s="312">
        <f>IF('入力シート'!E20="","",'入力シート'!E20)</f>
      </c>
      <c r="E18" s="312"/>
      <c r="F18" s="312"/>
      <c r="G18" s="312"/>
      <c r="H18" s="312"/>
      <c r="I18" s="37"/>
      <c r="J18" s="28"/>
    </row>
    <row r="19" spans="1:10" ht="30" customHeight="1">
      <c r="A19" s="31"/>
      <c r="B19" s="325" t="s">
        <v>143</v>
      </c>
      <c r="C19" s="326"/>
      <c r="D19" s="327">
        <f>IF('入力シート'!D21="","",'入力シート'!D21)</f>
      </c>
      <c r="E19" s="327"/>
      <c r="F19" s="327"/>
      <c r="G19" s="327"/>
      <c r="H19" s="327"/>
      <c r="I19" s="37"/>
      <c r="J19" s="28"/>
    </row>
    <row r="20" spans="1:10" ht="9.75" customHeight="1" thickBot="1">
      <c r="A20" s="42"/>
      <c r="B20" s="28"/>
      <c r="C20" s="28"/>
      <c r="D20" s="28"/>
      <c r="E20" s="28"/>
      <c r="F20" s="28"/>
      <c r="G20" s="28"/>
      <c r="H20" s="42"/>
      <c r="I20" s="28"/>
      <c r="J20" s="28"/>
    </row>
    <row r="21" spans="1:10" ht="19.5" customHeight="1">
      <c r="A21" s="338" t="s">
        <v>175</v>
      </c>
      <c r="B21" s="339"/>
      <c r="C21" s="339"/>
      <c r="D21" s="339"/>
      <c r="E21" s="339"/>
      <c r="F21" s="340"/>
      <c r="G21" s="47"/>
      <c r="H21" s="341" t="s">
        <v>125</v>
      </c>
      <c r="I21" s="342"/>
      <c r="J21" s="28"/>
    </row>
    <row r="22" spans="1:10" ht="45" customHeight="1" thickBot="1">
      <c r="A22" s="328" t="s">
        <v>55</v>
      </c>
      <c r="B22" s="329"/>
      <c r="C22" s="177">
        <f>IF('入力シート'!I26="○",'入力シート'!E26,(IF('入力シート'!I27="○",'入力シート'!E27,"")))</f>
      </c>
      <c r="D22" s="330" t="s">
        <v>195</v>
      </c>
      <c r="E22" s="331"/>
      <c r="F22" s="177">
        <f>IF('入力シート'!I28="○",'入力シート'!E28,(IF('入力シート'!I29="○",'入力シート'!E29,"")))</f>
      </c>
      <c r="G22" s="48"/>
      <c r="H22" s="355">
        <f>IF('入力シート'!H34="","",'入力シート'!H34)</f>
      </c>
      <c r="I22" s="356"/>
      <c r="J22" s="28"/>
    </row>
    <row r="23" spans="1:10" ht="30" customHeight="1" thickBot="1">
      <c r="A23" s="324"/>
      <c r="B23" s="324"/>
      <c r="C23" s="56"/>
      <c r="D23" s="324"/>
      <c r="E23" s="324"/>
      <c r="F23" s="56"/>
      <c r="G23" s="55"/>
      <c r="H23" s="357"/>
      <c r="I23" s="358"/>
      <c r="J23" s="28"/>
    </row>
    <row r="24" spans="1:10" ht="9.75" customHeight="1" thickBot="1">
      <c r="A24" s="42"/>
      <c r="B24" s="28"/>
      <c r="C24" s="28"/>
      <c r="D24" s="28"/>
      <c r="E24" s="28"/>
      <c r="F24" s="28"/>
      <c r="G24" s="28"/>
      <c r="H24" s="42"/>
      <c r="I24" s="28"/>
      <c r="J24" s="28"/>
    </row>
    <row r="25" spans="1:14" ht="39.75" customHeight="1">
      <c r="A25" s="320" t="s">
        <v>7</v>
      </c>
      <c r="B25" s="332" t="s">
        <v>56</v>
      </c>
      <c r="C25" s="333"/>
      <c r="D25" s="333"/>
      <c r="E25" s="333"/>
      <c r="F25" s="333"/>
      <c r="G25" s="333"/>
      <c r="H25" s="333"/>
      <c r="I25" s="334"/>
      <c r="J25" s="43"/>
      <c r="K25" s="22"/>
      <c r="L25" s="22"/>
      <c r="M25" s="22"/>
      <c r="N25" s="21"/>
    </row>
    <row r="26" spans="1:14" ht="30" customHeight="1">
      <c r="A26" s="321"/>
      <c r="B26" s="349" t="str">
        <f>IF('入力シート'!I37=1,"○"&amp;"承諾します","承諾します")</f>
        <v>承諾します</v>
      </c>
      <c r="C26" s="350"/>
      <c r="D26" s="350"/>
      <c r="E26" s="350" t="str">
        <f>IF('入力シート'!I37=2,"○"&amp;"承諾しません","承諾しません")</f>
        <v>承諾しません</v>
      </c>
      <c r="F26" s="350"/>
      <c r="G26" s="350"/>
      <c r="H26" s="350"/>
      <c r="I26" s="351"/>
      <c r="J26" s="29"/>
      <c r="K26" s="21"/>
      <c r="L26" s="21"/>
      <c r="M26" s="21"/>
      <c r="N26" s="21"/>
    </row>
    <row r="27" spans="1:14" ht="69.75" customHeight="1">
      <c r="A27" s="53" t="s">
        <v>49</v>
      </c>
      <c r="B27" s="346">
        <f>IF('入力シート'!A32="","",'入力シート'!A32)</f>
      </c>
      <c r="C27" s="347"/>
      <c r="D27" s="347"/>
      <c r="E27" s="347"/>
      <c r="F27" s="347"/>
      <c r="G27" s="347"/>
      <c r="H27" s="347"/>
      <c r="I27" s="348"/>
      <c r="J27" s="30"/>
      <c r="K27" s="23"/>
      <c r="L27" s="23"/>
      <c r="M27" s="23"/>
      <c r="N27" s="23"/>
    </row>
    <row r="28" spans="1:10" ht="13.5">
      <c r="A28" s="317" t="s">
        <v>50</v>
      </c>
      <c r="B28" s="318"/>
      <c r="C28" s="318"/>
      <c r="D28" s="318"/>
      <c r="E28" s="318"/>
      <c r="F28" s="318"/>
      <c r="G28" s="318"/>
      <c r="H28" s="318"/>
      <c r="I28" s="319"/>
      <c r="J28" s="28"/>
    </row>
    <row r="29" spans="1:10" ht="33" customHeight="1" thickBot="1">
      <c r="A29" s="352">
        <f>IF('入力シート'!D10="","",'入力シート'!D10)</f>
      </c>
      <c r="B29" s="353"/>
      <c r="C29" s="353"/>
      <c r="D29" s="353"/>
      <c r="E29" s="353"/>
      <c r="F29" s="353"/>
      <c r="G29" s="353"/>
      <c r="H29" s="353"/>
      <c r="I29" s="354"/>
      <c r="J29" s="28"/>
    </row>
    <row r="30" spans="1:10" ht="13.5">
      <c r="A30" s="42"/>
      <c r="B30" s="28"/>
      <c r="C30" s="28"/>
      <c r="D30" s="28"/>
      <c r="E30" s="28"/>
      <c r="F30" s="28"/>
      <c r="G30" s="28"/>
      <c r="H30" s="42"/>
      <c r="I30" s="28"/>
      <c r="J30" s="28"/>
    </row>
    <row r="31" spans="2:8" ht="199.5" customHeight="1" hidden="1" thickBot="1">
      <c r="B31" s="343" t="s">
        <v>51</v>
      </c>
      <c r="C31" s="344"/>
      <c r="D31" s="344"/>
      <c r="E31" s="344"/>
      <c r="F31" s="344"/>
      <c r="G31" s="344"/>
      <c r="H31" s="345"/>
    </row>
  </sheetData>
  <sheetProtection sheet="1"/>
  <mergeCells count="29">
    <mergeCell ref="A21:F21"/>
    <mergeCell ref="H21:I21"/>
    <mergeCell ref="B31:H31"/>
    <mergeCell ref="B27:I27"/>
    <mergeCell ref="B26:D26"/>
    <mergeCell ref="E26:I26"/>
    <mergeCell ref="A29:I29"/>
    <mergeCell ref="D23:E23"/>
    <mergeCell ref="H22:I23"/>
    <mergeCell ref="B19:C19"/>
    <mergeCell ref="D19:H19"/>
    <mergeCell ref="A22:B22"/>
    <mergeCell ref="D22:E22"/>
    <mergeCell ref="B25:I25"/>
    <mergeCell ref="H3:I3"/>
    <mergeCell ref="A13:B13"/>
    <mergeCell ref="A15:B15"/>
    <mergeCell ref="A14:B14"/>
    <mergeCell ref="C15:H15"/>
    <mergeCell ref="D18:H18"/>
    <mergeCell ref="B18:C18"/>
    <mergeCell ref="C13:H13"/>
    <mergeCell ref="C14:H14"/>
    <mergeCell ref="A28:I28"/>
    <mergeCell ref="A25:A26"/>
    <mergeCell ref="C17:H17"/>
    <mergeCell ref="C16:D16"/>
    <mergeCell ref="E16:H16"/>
    <mergeCell ref="A23:B23"/>
  </mergeCells>
  <printOptions horizontalCentered="1" verticalCentered="1"/>
  <pageMargins left="0.7086614173228347" right="0.7086614173228347" top="0.26" bottom="0.2755905511811024" header="0.31496062992125984" footer="0.1574803149606299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zoomScale="85" zoomScaleNormal="85" zoomScalePageLayoutView="0" workbookViewId="0" topLeftCell="A1">
      <selection activeCell="B15" sqref="B15:F15"/>
    </sheetView>
  </sheetViews>
  <sheetFormatPr defaultColWidth="9.00390625" defaultRowHeight="13.5"/>
  <cols>
    <col min="1" max="1" width="4.125" style="77" bestFit="1" customWidth="1"/>
    <col min="2" max="2" width="9.00390625" style="77" customWidth="1"/>
    <col min="3" max="3" width="3.625" style="77" customWidth="1"/>
    <col min="4" max="4" width="9.25390625" style="77" customWidth="1"/>
    <col min="5" max="5" width="11.25390625" style="77" customWidth="1"/>
    <col min="6" max="6" width="9.125" style="77" customWidth="1"/>
    <col min="7" max="7" width="4.875" style="77" customWidth="1"/>
    <col min="8" max="8" width="8.50390625" style="77" customWidth="1"/>
    <col min="9" max="9" width="2.00390625" style="77" customWidth="1"/>
    <col min="10" max="10" width="4.75390625" style="77" customWidth="1"/>
    <col min="11" max="11" width="6.25390625" style="77" bestFit="1" customWidth="1"/>
    <col min="12" max="17" width="3.375" style="77" customWidth="1"/>
    <col min="18" max="18" width="7.25390625" style="77" customWidth="1"/>
    <col min="19" max="19" width="5.125" style="77" customWidth="1"/>
    <col min="20" max="20" width="9.00390625" style="77" customWidth="1"/>
    <col min="21" max="24" width="2.75390625" style="77" customWidth="1"/>
    <col min="25" max="30" width="1.75390625" style="77" customWidth="1"/>
    <col min="31" max="31" width="2.375" style="77" hidden="1" customWidth="1"/>
    <col min="32" max="38" width="2.375" style="77" customWidth="1"/>
    <col min="39" max="48" width="2.125" style="77" customWidth="1"/>
    <col min="49" max="16384" width="9.00390625" style="77" customWidth="1"/>
  </cols>
  <sheetData>
    <row r="1" spans="1:47" ht="30" customHeight="1" thickBot="1" thickTop="1">
      <c r="A1" s="155" t="s">
        <v>144</v>
      </c>
      <c r="AL1" s="359">
        <f>IF('[1]入力用シート'!I43="","",VLOOKUP('[1]入力用シート'!I43,部門,2,0))</f>
      </c>
      <c r="AM1" s="360">
        <f>IF('[1]入力用シート'!AP43="","",VLOOKUP('[1]入力用シート'!AP43,部門,2,0))</f>
      </c>
      <c r="AN1" s="360">
        <f>IF('[1]入力用シート'!AQ43="","",VLOOKUP('[1]入力用シート'!AQ43,部門,2,0))</f>
      </c>
      <c r="AO1" s="360">
        <f>IF('[1]入力用シート'!AR43="","",VLOOKUP('[1]入力用シート'!AR43,部門,2,0))</f>
      </c>
      <c r="AP1" s="361">
        <f>IF('[1]入力用シート'!AS43="","",VLOOKUP('[1]入力用シート'!AS43,部門,2,0))</f>
      </c>
      <c r="AQ1" s="362" t="s">
        <v>67</v>
      </c>
      <c r="AR1" s="363"/>
      <c r="AS1" s="363"/>
      <c r="AT1" s="363"/>
      <c r="AU1" s="364"/>
    </row>
    <row r="2" spans="38:47" ht="14.25" thickTop="1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4:7" ht="6.75" customHeight="1" thickBot="1">
      <c r="D3" s="80"/>
      <c r="E3" s="80"/>
      <c r="F3" s="80"/>
      <c r="G3" s="80"/>
    </row>
    <row r="4" spans="1:47" ht="18" customHeight="1">
      <c r="A4" s="94" t="s">
        <v>68</v>
      </c>
      <c r="B4" s="94"/>
      <c r="D4" s="365" t="s">
        <v>69</v>
      </c>
      <c r="E4" s="367">
        <v>44640</v>
      </c>
      <c r="F4" s="368"/>
      <c r="G4" s="369"/>
      <c r="I4" s="373" t="s">
        <v>70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3:47" ht="18" customHeight="1" thickBot="1">
      <c r="C5" s="88"/>
      <c r="D5" s="366"/>
      <c r="E5" s="370"/>
      <c r="F5" s="371"/>
      <c r="G5" s="372"/>
      <c r="H5" s="89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82"/>
      <c r="U5" s="90" t="s">
        <v>71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>
      <c r="A6" s="374" t="s">
        <v>72</v>
      </c>
      <c r="B6" s="375"/>
      <c r="C6" s="380" t="s">
        <v>178</v>
      </c>
      <c r="D6" s="381"/>
      <c r="E6" s="381"/>
      <c r="F6" s="381"/>
      <c r="G6" s="382"/>
      <c r="H6" s="386" t="s">
        <v>73</v>
      </c>
      <c r="I6" s="389" t="s">
        <v>201</v>
      </c>
      <c r="J6" s="368"/>
      <c r="K6" s="368"/>
      <c r="L6" s="368"/>
      <c r="M6" s="368"/>
      <c r="N6" s="368"/>
      <c r="O6" s="368"/>
      <c r="P6" s="368"/>
      <c r="Q6" s="368"/>
      <c r="R6" s="369"/>
      <c r="S6" s="393" t="s">
        <v>74</v>
      </c>
      <c r="T6" s="393"/>
      <c r="U6" s="394"/>
      <c r="V6" s="92"/>
      <c r="W6" s="397" t="s">
        <v>75</v>
      </c>
      <c r="X6" s="398"/>
      <c r="Y6" s="398"/>
      <c r="Z6" s="398"/>
      <c r="AA6" s="398"/>
      <c r="AB6" s="398"/>
      <c r="AC6" s="399"/>
      <c r="AD6" s="399"/>
      <c r="AE6" s="400"/>
      <c r="AF6" s="404" t="s">
        <v>76</v>
      </c>
      <c r="AG6" s="405"/>
      <c r="AH6" s="405"/>
      <c r="AI6" s="405"/>
      <c r="AJ6" s="406"/>
      <c r="AK6" s="410" t="s">
        <v>77</v>
      </c>
      <c r="AL6" s="411"/>
      <c r="AM6" s="412"/>
      <c r="AN6" s="412"/>
      <c r="AO6" s="412"/>
      <c r="AP6" s="412"/>
      <c r="AQ6" s="412"/>
      <c r="AR6" s="412"/>
      <c r="AS6" s="412"/>
      <c r="AT6" s="412"/>
      <c r="AU6" s="413"/>
    </row>
    <row r="7" spans="1:47" ht="12" customHeight="1">
      <c r="A7" s="376"/>
      <c r="B7" s="377"/>
      <c r="C7" s="380"/>
      <c r="D7" s="381"/>
      <c r="E7" s="381"/>
      <c r="F7" s="381"/>
      <c r="G7" s="382"/>
      <c r="H7" s="387"/>
      <c r="I7" s="390"/>
      <c r="J7" s="391"/>
      <c r="K7" s="391"/>
      <c r="L7" s="391"/>
      <c r="M7" s="391"/>
      <c r="N7" s="391"/>
      <c r="O7" s="391"/>
      <c r="P7" s="391"/>
      <c r="Q7" s="391"/>
      <c r="R7" s="392"/>
      <c r="S7" s="395"/>
      <c r="T7" s="395"/>
      <c r="U7" s="396"/>
      <c r="V7" s="93"/>
      <c r="W7" s="401"/>
      <c r="X7" s="402"/>
      <c r="Y7" s="402"/>
      <c r="Z7" s="402"/>
      <c r="AA7" s="402"/>
      <c r="AB7" s="402"/>
      <c r="AC7" s="402"/>
      <c r="AD7" s="402"/>
      <c r="AE7" s="403"/>
      <c r="AF7" s="407"/>
      <c r="AG7" s="408"/>
      <c r="AH7" s="408"/>
      <c r="AI7" s="408"/>
      <c r="AJ7" s="409"/>
      <c r="AK7" s="410"/>
      <c r="AL7" s="414"/>
      <c r="AM7" s="415"/>
      <c r="AN7" s="415"/>
      <c r="AO7" s="415"/>
      <c r="AP7" s="415"/>
      <c r="AQ7" s="415"/>
      <c r="AR7" s="415"/>
      <c r="AS7" s="415"/>
      <c r="AT7" s="415"/>
      <c r="AU7" s="416"/>
    </row>
    <row r="8" spans="1:47" ht="12" customHeight="1">
      <c r="A8" s="378"/>
      <c r="B8" s="379"/>
      <c r="C8" s="383"/>
      <c r="D8" s="384"/>
      <c r="E8" s="384"/>
      <c r="F8" s="384"/>
      <c r="G8" s="385"/>
      <c r="H8" s="388"/>
      <c r="I8" s="370"/>
      <c r="J8" s="371"/>
      <c r="K8" s="371"/>
      <c r="L8" s="371"/>
      <c r="M8" s="371"/>
      <c r="N8" s="371"/>
      <c r="O8" s="371"/>
      <c r="P8" s="371"/>
      <c r="Q8" s="371"/>
      <c r="R8" s="372"/>
      <c r="S8" s="393" t="s">
        <v>78</v>
      </c>
      <c r="T8" s="393"/>
      <c r="U8" s="394"/>
      <c r="V8" s="92"/>
      <c r="W8" s="397" t="s">
        <v>16</v>
      </c>
      <c r="X8" s="398"/>
      <c r="Y8" s="398"/>
      <c r="Z8" s="398"/>
      <c r="AA8" s="398"/>
      <c r="AB8" s="398"/>
      <c r="AC8" s="398"/>
      <c r="AD8" s="398"/>
      <c r="AE8" s="420"/>
      <c r="AF8" s="424"/>
      <c r="AG8" s="425"/>
      <c r="AH8" s="425"/>
      <c r="AI8" s="425"/>
      <c r="AJ8" s="426"/>
      <c r="AK8" s="410"/>
      <c r="AL8" s="414"/>
      <c r="AM8" s="415"/>
      <c r="AN8" s="415"/>
      <c r="AO8" s="415"/>
      <c r="AP8" s="415"/>
      <c r="AQ8" s="415"/>
      <c r="AR8" s="415"/>
      <c r="AS8" s="415"/>
      <c r="AT8" s="415"/>
      <c r="AU8" s="416"/>
    </row>
    <row r="9" spans="1:47" ht="12" customHeight="1">
      <c r="A9" s="435" t="s">
        <v>79</v>
      </c>
      <c r="B9" s="436"/>
      <c r="C9" s="439" t="s">
        <v>196</v>
      </c>
      <c r="D9" s="440"/>
      <c r="E9" s="440"/>
      <c r="F9" s="445">
        <v>2</v>
      </c>
      <c r="G9" s="448" t="s">
        <v>80</v>
      </c>
      <c r="H9" s="450" t="s">
        <v>81</v>
      </c>
      <c r="I9" s="453" t="s">
        <v>82</v>
      </c>
      <c r="J9" s="454"/>
      <c r="K9" s="454"/>
      <c r="L9" s="454"/>
      <c r="M9" s="454"/>
      <c r="N9" s="454"/>
      <c r="O9" s="454"/>
      <c r="P9" s="454"/>
      <c r="Q9" s="454"/>
      <c r="R9" s="455"/>
      <c r="S9" s="395"/>
      <c r="T9" s="395"/>
      <c r="U9" s="396"/>
      <c r="V9" s="93"/>
      <c r="W9" s="421"/>
      <c r="X9" s="422"/>
      <c r="Y9" s="422"/>
      <c r="Z9" s="422"/>
      <c r="AA9" s="422"/>
      <c r="AB9" s="422"/>
      <c r="AC9" s="422"/>
      <c r="AD9" s="422"/>
      <c r="AE9" s="423"/>
      <c r="AF9" s="427"/>
      <c r="AG9" s="428"/>
      <c r="AH9" s="428"/>
      <c r="AI9" s="428"/>
      <c r="AJ9" s="429"/>
      <c r="AK9" s="410"/>
      <c r="AL9" s="414"/>
      <c r="AM9" s="415"/>
      <c r="AN9" s="415"/>
      <c r="AO9" s="415"/>
      <c r="AP9" s="415"/>
      <c r="AQ9" s="415"/>
      <c r="AR9" s="415"/>
      <c r="AS9" s="415"/>
      <c r="AT9" s="415"/>
      <c r="AU9" s="416"/>
    </row>
    <row r="10" spans="1:47" ht="12" customHeight="1">
      <c r="A10" s="435"/>
      <c r="B10" s="436"/>
      <c r="C10" s="441"/>
      <c r="D10" s="442"/>
      <c r="E10" s="442"/>
      <c r="F10" s="446"/>
      <c r="G10" s="377"/>
      <c r="H10" s="451"/>
      <c r="I10" s="380"/>
      <c r="J10" s="381"/>
      <c r="K10" s="381"/>
      <c r="L10" s="381"/>
      <c r="M10" s="381"/>
      <c r="N10" s="381"/>
      <c r="O10" s="381"/>
      <c r="P10" s="381"/>
      <c r="Q10" s="381"/>
      <c r="R10" s="456"/>
      <c r="S10" s="393" t="s">
        <v>83</v>
      </c>
      <c r="T10" s="393"/>
      <c r="U10" s="394"/>
      <c r="V10" s="92"/>
      <c r="W10" s="397" t="s">
        <v>2</v>
      </c>
      <c r="X10" s="398"/>
      <c r="Y10" s="398"/>
      <c r="Z10" s="398"/>
      <c r="AA10" s="398"/>
      <c r="AB10" s="398"/>
      <c r="AC10" s="398"/>
      <c r="AD10" s="398"/>
      <c r="AE10" s="420"/>
      <c r="AF10" s="427"/>
      <c r="AG10" s="428"/>
      <c r="AH10" s="428"/>
      <c r="AI10" s="428"/>
      <c r="AJ10" s="429"/>
      <c r="AK10" s="433" t="s">
        <v>84</v>
      </c>
      <c r="AL10" s="414"/>
      <c r="AM10" s="415"/>
      <c r="AN10" s="415"/>
      <c r="AO10" s="415"/>
      <c r="AP10" s="415"/>
      <c r="AQ10" s="415"/>
      <c r="AR10" s="415"/>
      <c r="AS10" s="415"/>
      <c r="AT10" s="415"/>
      <c r="AU10" s="416"/>
    </row>
    <row r="11" spans="1:47" ht="12" customHeight="1" thickBot="1">
      <c r="A11" s="437"/>
      <c r="B11" s="438"/>
      <c r="C11" s="443"/>
      <c r="D11" s="444"/>
      <c r="E11" s="444"/>
      <c r="F11" s="447"/>
      <c r="G11" s="449"/>
      <c r="H11" s="452"/>
      <c r="I11" s="457"/>
      <c r="J11" s="458"/>
      <c r="K11" s="458"/>
      <c r="L11" s="458"/>
      <c r="M11" s="458"/>
      <c r="N11" s="458"/>
      <c r="O11" s="458"/>
      <c r="P11" s="458"/>
      <c r="Q11" s="458"/>
      <c r="R11" s="459"/>
      <c r="S11" s="395"/>
      <c r="T11" s="395"/>
      <c r="U11" s="396"/>
      <c r="V11" s="93"/>
      <c r="W11" s="421"/>
      <c r="X11" s="422"/>
      <c r="Y11" s="422"/>
      <c r="Z11" s="422"/>
      <c r="AA11" s="422"/>
      <c r="AB11" s="422"/>
      <c r="AC11" s="422"/>
      <c r="AD11" s="422"/>
      <c r="AE11" s="423"/>
      <c r="AF11" s="430"/>
      <c r="AG11" s="431"/>
      <c r="AH11" s="431"/>
      <c r="AI11" s="431"/>
      <c r="AJ11" s="432"/>
      <c r="AK11" s="434"/>
      <c r="AL11" s="417"/>
      <c r="AM11" s="418"/>
      <c r="AN11" s="418"/>
      <c r="AO11" s="418"/>
      <c r="AP11" s="418"/>
      <c r="AQ11" s="418"/>
      <c r="AR11" s="418"/>
      <c r="AS11" s="418"/>
      <c r="AT11" s="418"/>
      <c r="AU11" s="419"/>
    </row>
    <row r="12" spans="1:2" ht="9" customHeight="1" thickBot="1">
      <c r="A12" s="95"/>
      <c r="B12" s="95"/>
    </row>
    <row r="13" spans="1:46" ht="19.5" customHeight="1" thickTop="1">
      <c r="A13" s="460" t="s">
        <v>85</v>
      </c>
      <c r="B13" s="461"/>
      <c r="C13" s="461"/>
      <c r="D13" s="461"/>
      <c r="E13" s="461"/>
      <c r="F13" s="461"/>
      <c r="G13" s="464" t="s">
        <v>86</v>
      </c>
      <c r="H13" s="461"/>
      <c r="I13" s="465"/>
      <c r="J13" s="461" t="s">
        <v>87</v>
      </c>
      <c r="K13" s="465"/>
      <c r="L13" s="464" t="s">
        <v>88</v>
      </c>
      <c r="M13" s="461"/>
      <c r="N13" s="461"/>
      <c r="O13" s="461"/>
      <c r="P13" s="461"/>
      <c r="Q13" s="465"/>
      <c r="R13" s="467" t="s">
        <v>89</v>
      </c>
      <c r="S13" s="468"/>
      <c r="T13" s="469"/>
      <c r="U13" s="473" t="s">
        <v>90</v>
      </c>
      <c r="V13" s="474"/>
      <c r="W13" s="474"/>
      <c r="X13" s="475"/>
      <c r="Y13" s="473" t="s">
        <v>91</v>
      </c>
      <c r="Z13" s="479"/>
      <c r="AA13" s="480"/>
      <c r="AB13" s="484" t="s">
        <v>92</v>
      </c>
      <c r="AC13" s="484"/>
      <c r="AD13" s="485"/>
      <c r="AE13" s="488"/>
      <c r="AF13" s="490" t="s">
        <v>93</v>
      </c>
      <c r="AG13" s="491"/>
      <c r="AH13" s="491"/>
      <c r="AI13" s="491"/>
      <c r="AJ13" s="491"/>
      <c r="AK13" s="492"/>
      <c r="AL13" s="496"/>
      <c r="AM13" s="497" t="s">
        <v>94</v>
      </c>
      <c r="AN13" s="498"/>
      <c r="AO13" s="498"/>
      <c r="AP13" s="498"/>
      <c r="AQ13" s="498"/>
      <c r="AR13" s="498"/>
      <c r="AS13" s="498"/>
      <c r="AT13" s="448"/>
    </row>
    <row r="14" spans="1:46" ht="19.5" customHeight="1">
      <c r="A14" s="462"/>
      <c r="B14" s="463"/>
      <c r="C14" s="463"/>
      <c r="D14" s="463"/>
      <c r="E14" s="463"/>
      <c r="F14" s="463"/>
      <c r="G14" s="466"/>
      <c r="H14" s="463"/>
      <c r="I14" s="379"/>
      <c r="J14" s="463"/>
      <c r="K14" s="379"/>
      <c r="L14" s="466"/>
      <c r="M14" s="463"/>
      <c r="N14" s="463"/>
      <c r="O14" s="463"/>
      <c r="P14" s="463"/>
      <c r="Q14" s="379"/>
      <c r="R14" s="470"/>
      <c r="S14" s="471"/>
      <c r="T14" s="472"/>
      <c r="U14" s="476"/>
      <c r="V14" s="477"/>
      <c r="W14" s="477"/>
      <c r="X14" s="478"/>
      <c r="Y14" s="481"/>
      <c r="Z14" s="482"/>
      <c r="AA14" s="483"/>
      <c r="AB14" s="486"/>
      <c r="AC14" s="486"/>
      <c r="AD14" s="487"/>
      <c r="AE14" s="489"/>
      <c r="AF14" s="493"/>
      <c r="AG14" s="494"/>
      <c r="AH14" s="494"/>
      <c r="AI14" s="494"/>
      <c r="AJ14" s="494"/>
      <c r="AK14" s="495"/>
      <c r="AL14" s="496"/>
      <c r="AM14" s="466"/>
      <c r="AN14" s="463"/>
      <c r="AO14" s="463"/>
      <c r="AP14" s="463"/>
      <c r="AQ14" s="463"/>
      <c r="AR14" s="463"/>
      <c r="AS14" s="463"/>
      <c r="AT14" s="379"/>
    </row>
    <row r="15" spans="1:46" ht="19.5" customHeight="1">
      <c r="A15" s="499">
        <v>1</v>
      </c>
      <c r="B15" s="500"/>
      <c r="C15" s="501"/>
      <c r="D15" s="501"/>
      <c r="E15" s="501"/>
      <c r="F15" s="502"/>
      <c r="G15" s="503"/>
      <c r="H15" s="504"/>
      <c r="I15" s="505"/>
      <c r="J15" s="506" t="s">
        <v>95</v>
      </c>
      <c r="K15" s="96" t="s">
        <v>96</v>
      </c>
      <c r="L15" s="508"/>
      <c r="M15" s="509"/>
      <c r="N15" s="509"/>
      <c r="O15" s="509"/>
      <c r="P15" s="509"/>
      <c r="Q15" s="510"/>
      <c r="R15" s="511"/>
      <c r="S15" s="512"/>
      <c r="T15" s="513"/>
      <c r="U15" s="97"/>
      <c r="V15" s="98" t="s">
        <v>16</v>
      </c>
      <c r="W15" s="98"/>
      <c r="X15" s="99" t="s">
        <v>15</v>
      </c>
      <c r="Y15" s="522" t="s">
        <v>97</v>
      </c>
      <c r="Z15" s="523"/>
      <c r="AA15" s="524"/>
      <c r="AB15" s="528"/>
      <c r="AC15" s="528"/>
      <c r="AD15" s="529"/>
      <c r="AE15" s="100"/>
      <c r="AF15" s="518"/>
      <c r="AG15" s="520"/>
      <c r="AH15" s="532"/>
      <c r="AI15" s="534"/>
      <c r="AJ15" s="520"/>
      <c r="AK15" s="532"/>
      <c r="AL15" s="517"/>
      <c r="AM15" s="518"/>
      <c r="AN15" s="520"/>
      <c r="AO15" s="520"/>
      <c r="AP15" s="520"/>
      <c r="AQ15" s="520"/>
      <c r="AR15" s="520"/>
      <c r="AS15" s="520"/>
      <c r="AT15" s="532"/>
    </row>
    <row r="16" spans="1:46" ht="19.5" customHeight="1">
      <c r="A16" s="499"/>
      <c r="B16" s="536"/>
      <c r="C16" s="537"/>
      <c r="D16" s="537"/>
      <c r="E16" s="537"/>
      <c r="F16" s="538"/>
      <c r="G16" s="539"/>
      <c r="H16" s="540"/>
      <c r="I16" s="541"/>
      <c r="J16" s="507"/>
      <c r="K16" s="101" t="s">
        <v>98</v>
      </c>
      <c r="L16" s="210" t="s">
        <v>99</v>
      </c>
      <c r="M16" s="542"/>
      <c r="N16" s="542"/>
      <c r="O16" s="542"/>
      <c r="P16" s="542"/>
      <c r="Q16" s="211" t="s">
        <v>100</v>
      </c>
      <c r="R16" s="514"/>
      <c r="S16" s="515"/>
      <c r="T16" s="516"/>
      <c r="U16" s="102"/>
      <c r="V16" s="103" t="s">
        <v>16</v>
      </c>
      <c r="W16" s="103"/>
      <c r="X16" s="104" t="s">
        <v>15</v>
      </c>
      <c r="Y16" s="525"/>
      <c r="Z16" s="526"/>
      <c r="AA16" s="527"/>
      <c r="AB16" s="530"/>
      <c r="AC16" s="530"/>
      <c r="AD16" s="531"/>
      <c r="AE16" s="105"/>
      <c r="AF16" s="519"/>
      <c r="AG16" s="521"/>
      <c r="AH16" s="533"/>
      <c r="AI16" s="535"/>
      <c r="AJ16" s="521"/>
      <c r="AK16" s="533"/>
      <c r="AL16" s="517"/>
      <c r="AM16" s="519"/>
      <c r="AN16" s="521"/>
      <c r="AO16" s="521"/>
      <c r="AP16" s="521"/>
      <c r="AQ16" s="521"/>
      <c r="AR16" s="521"/>
      <c r="AS16" s="521"/>
      <c r="AT16" s="533"/>
    </row>
    <row r="17" spans="1:46" ht="19.5" customHeight="1">
      <c r="A17" s="543">
        <v>2</v>
      </c>
      <c r="B17" s="500"/>
      <c r="C17" s="501"/>
      <c r="D17" s="501"/>
      <c r="E17" s="501"/>
      <c r="F17" s="502"/>
      <c r="G17" s="503"/>
      <c r="H17" s="504"/>
      <c r="I17" s="505"/>
      <c r="J17" s="506" t="s">
        <v>95</v>
      </c>
      <c r="K17" s="96" t="s">
        <v>96</v>
      </c>
      <c r="L17" s="508"/>
      <c r="M17" s="509"/>
      <c r="N17" s="509"/>
      <c r="O17" s="509"/>
      <c r="P17" s="509"/>
      <c r="Q17" s="510"/>
      <c r="R17" s="511"/>
      <c r="S17" s="512"/>
      <c r="T17" s="513"/>
      <c r="U17" s="97"/>
      <c r="V17" s="98" t="s">
        <v>16</v>
      </c>
      <c r="W17" s="98"/>
      <c r="X17" s="98" t="s">
        <v>15</v>
      </c>
      <c r="Y17" s="522" t="s">
        <v>97</v>
      </c>
      <c r="Z17" s="523"/>
      <c r="AA17" s="524"/>
      <c r="AB17" s="528"/>
      <c r="AC17" s="528"/>
      <c r="AD17" s="529"/>
      <c r="AE17" s="100"/>
      <c r="AF17" s="518"/>
      <c r="AG17" s="520"/>
      <c r="AH17" s="532"/>
      <c r="AI17" s="534"/>
      <c r="AJ17" s="520"/>
      <c r="AK17" s="532"/>
      <c r="AL17" s="517"/>
      <c r="AM17" s="544"/>
      <c r="AN17" s="546"/>
      <c r="AO17" s="546"/>
      <c r="AP17" s="546"/>
      <c r="AQ17" s="546"/>
      <c r="AR17" s="520"/>
      <c r="AS17" s="534"/>
      <c r="AT17" s="532"/>
    </row>
    <row r="18" spans="1:47" ht="19.5" customHeight="1">
      <c r="A18" s="499"/>
      <c r="B18" s="536"/>
      <c r="C18" s="537"/>
      <c r="D18" s="537"/>
      <c r="E18" s="537"/>
      <c r="F18" s="538"/>
      <c r="G18" s="539"/>
      <c r="H18" s="540"/>
      <c r="I18" s="541"/>
      <c r="J18" s="507"/>
      <c r="K18" s="101" t="s">
        <v>98</v>
      </c>
      <c r="L18" s="210" t="s">
        <v>99</v>
      </c>
      <c r="M18" s="542"/>
      <c r="N18" s="542"/>
      <c r="O18" s="542"/>
      <c r="P18" s="542"/>
      <c r="Q18" s="211" t="s">
        <v>100</v>
      </c>
      <c r="R18" s="514"/>
      <c r="S18" s="515"/>
      <c r="T18" s="516"/>
      <c r="U18" s="102"/>
      <c r="V18" s="103" t="s">
        <v>16</v>
      </c>
      <c r="W18" s="103"/>
      <c r="X18" s="104" t="s">
        <v>15</v>
      </c>
      <c r="Y18" s="525"/>
      <c r="Z18" s="526"/>
      <c r="AA18" s="527"/>
      <c r="AB18" s="530"/>
      <c r="AC18" s="530"/>
      <c r="AD18" s="531"/>
      <c r="AE18" s="105"/>
      <c r="AF18" s="519"/>
      <c r="AG18" s="521"/>
      <c r="AH18" s="533"/>
      <c r="AI18" s="535"/>
      <c r="AJ18" s="521"/>
      <c r="AK18" s="533"/>
      <c r="AL18" s="517"/>
      <c r="AM18" s="545"/>
      <c r="AN18" s="547"/>
      <c r="AO18" s="547"/>
      <c r="AP18" s="547"/>
      <c r="AQ18" s="547"/>
      <c r="AR18" s="521"/>
      <c r="AS18" s="535"/>
      <c r="AT18" s="533"/>
      <c r="AU18" s="106"/>
    </row>
    <row r="19" spans="1:46" ht="19.5" customHeight="1">
      <c r="A19" s="499">
        <v>3</v>
      </c>
      <c r="B19" s="500"/>
      <c r="C19" s="501"/>
      <c r="D19" s="501"/>
      <c r="E19" s="501"/>
      <c r="F19" s="502"/>
      <c r="G19" s="503"/>
      <c r="H19" s="504"/>
      <c r="I19" s="505"/>
      <c r="J19" s="506" t="s">
        <v>95</v>
      </c>
      <c r="K19" s="96" t="s">
        <v>96</v>
      </c>
      <c r="L19" s="508"/>
      <c r="M19" s="509"/>
      <c r="N19" s="509"/>
      <c r="O19" s="509"/>
      <c r="P19" s="509"/>
      <c r="Q19" s="510"/>
      <c r="R19" s="511"/>
      <c r="S19" s="512"/>
      <c r="T19" s="513"/>
      <c r="U19" s="97"/>
      <c r="V19" s="98" t="s">
        <v>16</v>
      </c>
      <c r="W19" s="98"/>
      <c r="X19" s="98" t="s">
        <v>15</v>
      </c>
      <c r="Y19" s="522" t="s">
        <v>97</v>
      </c>
      <c r="Z19" s="523"/>
      <c r="AA19" s="524"/>
      <c r="AB19" s="528"/>
      <c r="AC19" s="528"/>
      <c r="AD19" s="529"/>
      <c r="AE19" s="100"/>
      <c r="AF19" s="518"/>
      <c r="AG19" s="520"/>
      <c r="AH19" s="532"/>
      <c r="AI19" s="534"/>
      <c r="AJ19" s="520"/>
      <c r="AK19" s="532"/>
      <c r="AL19" s="517"/>
      <c r="AM19" s="544"/>
      <c r="AN19" s="546"/>
      <c r="AO19" s="546"/>
      <c r="AP19" s="546"/>
      <c r="AQ19" s="546"/>
      <c r="AR19" s="520"/>
      <c r="AS19" s="534"/>
      <c r="AT19" s="532"/>
    </row>
    <row r="20" spans="1:46" ht="19.5" customHeight="1">
      <c r="A20" s="499"/>
      <c r="B20" s="536"/>
      <c r="C20" s="537"/>
      <c r="D20" s="537"/>
      <c r="E20" s="537"/>
      <c r="F20" s="538"/>
      <c r="G20" s="539"/>
      <c r="H20" s="540"/>
      <c r="I20" s="541"/>
      <c r="J20" s="507"/>
      <c r="K20" s="101" t="s">
        <v>98</v>
      </c>
      <c r="L20" s="210" t="s">
        <v>99</v>
      </c>
      <c r="M20" s="542"/>
      <c r="N20" s="542"/>
      <c r="O20" s="542"/>
      <c r="P20" s="542"/>
      <c r="Q20" s="211" t="s">
        <v>100</v>
      </c>
      <c r="R20" s="514"/>
      <c r="S20" s="515"/>
      <c r="T20" s="516"/>
      <c r="U20" s="102"/>
      <c r="V20" s="103" t="s">
        <v>16</v>
      </c>
      <c r="W20" s="103"/>
      <c r="X20" s="104" t="s">
        <v>15</v>
      </c>
      <c r="Y20" s="525"/>
      <c r="Z20" s="526"/>
      <c r="AA20" s="527"/>
      <c r="AB20" s="530"/>
      <c r="AC20" s="530"/>
      <c r="AD20" s="531"/>
      <c r="AE20" s="105"/>
      <c r="AF20" s="519"/>
      <c r="AG20" s="521"/>
      <c r="AH20" s="533"/>
      <c r="AI20" s="535"/>
      <c r="AJ20" s="521"/>
      <c r="AK20" s="533"/>
      <c r="AL20" s="517"/>
      <c r="AM20" s="545"/>
      <c r="AN20" s="547"/>
      <c r="AO20" s="547"/>
      <c r="AP20" s="547"/>
      <c r="AQ20" s="547"/>
      <c r="AR20" s="521"/>
      <c r="AS20" s="535"/>
      <c r="AT20" s="533"/>
    </row>
    <row r="21" spans="1:46" ht="19.5" customHeight="1">
      <c r="A21" s="499">
        <v>4</v>
      </c>
      <c r="B21" s="500"/>
      <c r="C21" s="501"/>
      <c r="D21" s="501"/>
      <c r="E21" s="501"/>
      <c r="F21" s="502"/>
      <c r="G21" s="503"/>
      <c r="H21" s="504"/>
      <c r="I21" s="505"/>
      <c r="J21" s="506" t="s">
        <v>95</v>
      </c>
      <c r="K21" s="96" t="s">
        <v>96</v>
      </c>
      <c r="L21" s="508"/>
      <c r="M21" s="509"/>
      <c r="N21" s="509"/>
      <c r="O21" s="509"/>
      <c r="P21" s="509"/>
      <c r="Q21" s="510"/>
      <c r="R21" s="511"/>
      <c r="S21" s="512"/>
      <c r="T21" s="513"/>
      <c r="U21" s="97"/>
      <c r="V21" s="98" t="s">
        <v>16</v>
      </c>
      <c r="W21" s="98"/>
      <c r="X21" s="98" t="s">
        <v>15</v>
      </c>
      <c r="Y21" s="522" t="s">
        <v>97</v>
      </c>
      <c r="Z21" s="523"/>
      <c r="AA21" s="524"/>
      <c r="AB21" s="528"/>
      <c r="AC21" s="528"/>
      <c r="AD21" s="529"/>
      <c r="AE21" s="100"/>
      <c r="AF21" s="518"/>
      <c r="AG21" s="520"/>
      <c r="AH21" s="532"/>
      <c r="AI21" s="534"/>
      <c r="AJ21" s="520"/>
      <c r="AK21" s="532"/>
      <c r="AL21" s="517"/>
      <c r="AM21" s="544"/>
      <c r="AN21" s="546"/>
      <c r="AO21" s="546"/>
      <c r="AP21" s="546"/>
      <c r="AQ21" s="546"/>
      <c r="AR21" s="520"/>
      <c r="AS21" s="534"/>
      <c r="AT21" s="532"/>
    </row>
    <row r="22" spans="1:46" ht="19.5" customHeight="1">
      <c r="A22" s="499"/>
      <c r="B22" s="536"/>
      <c r="C22" s="537"/>
      <c r="D22" s="537"/>
      <c r="E22" s="537"/>
      <c r="F22" s="538"/>
      <c r="G22" s="539"/>
      <c r="H22" s="540"/>
      <c r="I22" s="541"/>
      <c r="J22" s="507"/>
      <c r="K22" s="101" t="s">
        <v>98</v>
      </c>
      <c r="L22" s="210" t="s">
        <v>99</v>
      </c>
      <c r="M22" s="542"/>
      <c r="N22" s="542"/>
      <c r="O22" s="542"/>
      <c r="P22" s="542"/>
      <c r="Q22" s="211" t="s">
        <v>100</v>
      </c>
      <c r="R22" s="514"/>
      <c r="S22" s="515"/>
      <c r="T22" s="516"/>
      <c r="U22" s="102"/>
      <c r="V22" s="103" t="s">
        <v>16</v>
      </c>
      <c r="W22" s="103"/>
      <c r="X22" s="104" t="s">
        <v>15</v>
      </c>
      <c r="Y22" s="525"/>
      <c r="Z22" s="526"/>
      <c r="AA22" s="527"/>
      <c r="AB22" s="530"/>
      <c r="AC22" s="530"/>
      <c r="AD22" s="531"/>
      <c r="AE22" s="105"/>
      <c r="AF22" s="519"/>
      <c r="AG22" s="521"/>
      <c r="AH22" s="533"/>
      <c r="AI22" s="535"/>
      <c r="AJ22" s="521"/>
      <c r="AK22" s="533"/>
      <c r="AL22" s="517"/>
      <c r="AM22" s="545"/>
      <c r="AN22" s="547"/>
      <c r="AO22" s="547"/>
      <c r="AP22" s="547"/>
      <c r="AQ22" s="547"/>
      <c r="AR22" s="521"/>
      <c r="AS22" s="535"/>
      <c r="AT22" s="533"/>
    </row>
    <row r="23" spans="1:46" ht="19.5" customHeight="1">
      <c r="A23" s="499">
        <v>5</v>
      </c>
      <c r="B23" s="500"/>
      <c r="C23" s="501"/>
      <c r="D23" s="501"/>
      <c r="E23" s="501"/>
      <c r="F23" s="502"/>
      <c r="G23" s="503"/>
      <c r="H23" s="504"/>
      <c r="I23" s="505"/>
      <c r="J23" s="506" t="s">
        <v>95</v>
      </c>
      <c r="K23" s="96" t="s">
        <v>96</v>
      </c>
      <c r="L23" s="508"/>
      <c r="M23" s="509"/>
      <c r="N23" s="509"/>
      <c r="O23" s="509"/>
      <c r="P23" s="509"/>
      <c r="Q23" s="510"/>
      <c r="R23" s="511"/>
      <c r="S23" s="512"/>
      <c r="T23" s="513"/>
      <c r="U23" s="97"/>
      <c r="V23" s="98" t="s">
        <v>16</v>
      </c>
      <c r="W23" s="98"/>
      <c r="X23" s="98" t="s">
        <v>15</v>
      </c>
      <c r="Y23" s="522" t="s">
        <v>97</v>
      </c>
      <c r="Z23" s="523"/>
      <c r="AA23" s="524"/>
      <c r="AB23" s="528"/>
      <c r="AC23" s="528"/>
      <c r="AD23" s="529"/>
      <c r="AE23" s="100"/>
      <c r="AF23" s="518"/>
      <c r="AG23" s="520"/>
      <c r="AH23" s="532"/>
      <c r="AI23" s="534"/>
      <c r="AJ23" s="520"/>
      <c r="AK23" s="532"/>
      <c r="AL23" s="517"/>
      <c r="AM23" s="544"/>
      <c r="AN23" s="546"/>
      <c r="AO23" s="546"/>
      <c r="AP23" s="546"/>
      <c r="AQ23" s="546"/>
      <c r="AR23" s="520"/>
      <c r="AS23" s="534"/>
      <c r="AT23" s="532"/>
    </row>
    <row r="24" spans="1:46" ht="19.5" customHeight="1">
      <c r="A24" s="499"/>
      <c r="B24" s="536"/>
      <c r="C24" s="537"/>
      <c r="D24" s="537"/>
      <c r="E24" s="537"/>
      <c r="F24" s="538"/>
      <c r="G24" s="539"/>
      <c r="H24" s="540"/>
      <c r="I24" s="541"/>
      <c r="J24" s="507"/>
      <c r="K24" s="101" t="s">
        <v>98</v>
      </c>
      <c r="L24" s="210" t="s">
        <v>99</v>
      </c>
      <c r="M24" s="542"/>
      <c r="N24" s="542"/>
      <c r="O24" s="542"/>
      <c r="P24" s="542"/>
      <c r="Q24" s="211" t="s">
        <v>100</v>
      </c>
      <c r="R24" s="514"/>
      <c r="S24" s="515"/>
      <c r="T24" s="516"/>
      <c r="U24" s="102"/>
      <c r="V24" s="103" t="s">
        <v>16</v>
      </c>
      <c r="W24" s="103"/>
      <c r="X24" s="104" t="s">
        <v>15</v>
      </c>
      <c r="Y24" s="525"/>
      <c r="Z24" s="526"/>
      <c r="AA24" s="527"/>
      <c r="AB24" s="530"/>
      <c r="AC24" s="530"/>
      <c r="AD24" s="531"/>
      <c r="AE24" s="105"/>
      <c r="AF24" s="519"/>
      <c r="AG24" s="521"/>
      <c r="AH24" s="533"/>
      <c r="AI24" s="535"/>
      <c r="AJ24" s="521"/>
      <c r="AK24" s="533"/>
      <c r="AL24" s="517"/>
      <c r="AM24" s="545"/>
      <c r="AN24" s="547"/>
      <c r="AO24" s="547"/>
      <c r="AP24" s="547"/>
      <c r="AQ24" s="547"/>
      <c r="AR24" s="521"/>
      <c r="AS24" s="535"/>
      <c r="AT24" s="533"/>
    </row>
    <row r="25" spans="1:46" ht="19.5" customHeight="1">
      <c r="A25" s="499">
        <v>6</v>
      </c>
      <c r="B25" s="500"/>
      <c r="C25" s="501"/>
      <c r="D25" s="501"/>
      <c r="E25" s="501"/>
      <c r="F25" s="502"/>
      <c r="G25" s="503"/>
      <c r="H25" s="504"/>
      <c r="I25" s="505"/>
      <c r="J25" s="506" t="s">
        <v>95</v>
      </c>
      <c r="K25" s="96" t="s">
        <v>96</v>
      </c>
      <c r="L25" s="508"/>
      <c r="M25" s="509"/>
      <c r="N25" s="509"/>
      <c r="O25" s="509"/>
      <c r="P25" s="509"/>
      <c r="Q25" s="510"/>
      <c r="R25" s="511"/>
      <c r="S25" s="512"/>
      <c r="T25" s="513"/>
      <c r="U25" s="97"/>
      <c r="V25" s="98" t="s">
        <v>16</v>
      </c>
      <c r="W25" s="98"/>
      <c r="X25" s="98" t="s">
        <v>15</v>
      </c>
      <c r="Y25" s="522" t="s">
        <v>97</v>
      </c>
      <c r="Z25" s="523"/>
      <c r="AA25" s="524"/>
      <c r="AB25" s="528"/>
      <c r="AC25" s="528"/>
      <c r="AD25" s="529"/>
      <c r="AE25" s="100"/>
      <c r="AF25" s="518"/>
      <c r="AG25" s="520"/>
      <c r="AH25" s="532"/>
      <c r="AI25" s="534"/>
      <c r="AJ25" s="520"/>
      <c r="AK25" s="532"/>
      <c r="AL25" s="517"/>
      <c r="AM25" s="544"/>
      <c r="AN25" s="546"/>
      <c r="AO25" s="546"/>
      <c r="AP25" s="546"/>
      <c r="AQ25" s="546"/>
      <c r="AR25" s="520"/>
      <c r="AS25" s="534"/>
      <c r="AT25" s="532"/>
    </row>
    <row r="26" spans="1:47" ht="19.5" customHeight="1">
      <c r="A26" s="499"/>
      <c r="B26" s="536"/>
      <c r="C26" s="537"/>
      <c r="D26" s="537"/>
      <c r="E26" s="537"/>
      <c r="F26" s="538"/>
      <c r="G26" s="539"/>
      <c r="H26" s="540"/>
      <c r="I26" s="541"/>
      <c r="J26" s="507"/>
      <c r="K26" s="101" t="s">
        <v>98</v>
      </c>
      <c r="L26" s="210" t="s">
        <v>99</v>
      </c>
      <c r="M26" s="542"/>
      <c r="N26" s="542"/>
      <c r="O26" s="542"/>
      <c r="P26" s="542"/>
      <c r="Q26" s="211" t="s">
        <v>100</v>
      </c>
      <c r="R26" s="514"/>
      <c r="S26" s="515"/>
      <c r="T26" s="516"/>
      <c r="U26" s="102"/>
      <c r="V26" s="103" t="s">
        <v>16</v>
      </c>
      <c r="W26" s="103"/>
      <c r="X26" s="104" t="s">
        <v>15</v>
      </c>
      <c r="Y26" s="525"/>
      <c r="Z26" s="526"/>
      <c r="AA26" s="527"/>
      <c r="AB26" s="530"/>
      <c r="AC26" s="530"/>
      <c r="AD26" s="531"/>
      <c r="AE26" s="105"/>
      <c r="AF26" s="519"/>
      <c r="AG26" s="521"/>
      <c r="AH26" s="533"/>
      <c r="AI26" s="535"/>
      <c r="AJ26" s="521"/>
      <c r="AK26" s="533"/>
      <c r="AL26" s="517"/>
      <c r="AM26" s="545"/>
      <c r="AN26" s="547"/>
      <c r="AO26" s="547"/>
      <c r="AP26" s="547"/>
      <c r="AQ26" s="547"/>
      <c r="AR26" s="521"/>
      <c r="AS26" s="535"/>
      <c r="AT26" s="533"/>
      <c r="AU26" s="107"/>
    </row>
    <row r="27" spans="1:46" ht="19.5" customHeight="1">
      <c r="A27" s="499">
        <v>7</v>
      </c>
      <c r="B27" s="500"/>
      <c r="C27" s="501"/>
      <c r="D27" s="501"/>
      <c r="E27" s="501"/>
      <c r="F27" s="502"/>
      <c r="G27" s="503"/>
      <c r="H27" s="504"/>
      <c r="I27" s="505"/>
      <c r="J27" s="506" t="s">
        <v>95</v>
      </c>
      <c r="K27" s="96" t="s">
        <v>96</v>
      </c>
      <c r="L27" s="508"/>
      <c r="M27" s="509"/>
      <c r="N27" s="509"/>
      <c r="O27" s="509"/>
      <c r="P27" s="509"/>
      <c r="Q27" s="510"/>
      <c r="R27" s="511"/>
      <c r="S27" s="512"/>
      <c r="T27" s="513"/>
      <c r="U27" s="97"/>
      <c r="V27" s="98" t="s">
        <v>16</v>
      </c>
      <c r="W27" s="98"/>
      <c r="X27" s="98" t="s">
        <v>15</v>
      </c>
      <c r="Y27" s="522" t="s">
        <v>97</v>
      </c>
      <c r="Z27" s="523"/>
      <c r="AA27" s="524"/>
      <c r="AB27" s="528"/>
      <c r="AC27" s="528"/>
      <c r="AD27" s="529"/>
      <c r="AE27" s="100"/>
      <c r="AF27" s="518"/>
      <c r="AG27" s="520"/>
      <c r="AH27" s="532"/>
      <c r="AI27" s="534"/>
      <c r="AJ27" s="520"/>
      <c r="AK27" s="532"/>
      <c r="AL27" s="517"/>
      <c r="AM27" s="544"/>
      <c r="AN27" s="546"/>
      <c r="AO27" s="546"/>
      <c r="AP27" s="546"/>
      <c r="AQ27" s="546"/>
      <c r="AR27" s="520"/>
      <c r="AS27" s="534"/>
      <c r="AT27" s="532"/>
    </row>
    <row r="28" spans="1:46" ht="19.5" customHeight="1">
      <c r="A28" s="499"/>
      <c r="B28" s="536"/>
      <c r="C28" s="537"/>
      <c r="D28" s="537"/>
      <c r="E28" s="537"/>
      <c r="F28" s="538"/>
      <c r="G28" s="539"/>
      <c r="H28" s="540"/>
      <c r="I28" s="541"/>
      <c r="J28" s="507"/>
      <c r="K28" s="101" t="s">
        <v>98</v>
      </c>
      <c r="L28" s="210" t="s">
        <v>99</v>
      </c>
      <c r="M28" s="542"/>
      <c r="N28" s="542"/>
      <c r="O28" s="542"/>
      <c r="P28" s="542"/>
      <c r="Q28" s="211" t="s">
        <v>100</v>
      </c>
      <c r="R28" s="514"/>
      <c r="S28" s="515"/>
      <c r="T28" s="516"/>
      <c r="U28" s="102"/>
      <c r="V28" s="103" t="s">
        <v>16</v>
      </c>
      <c r="W28" s="103"/>
      <c r="X28" s="104" t="s">
        <v>15</v>
      </c>
      <c r="Y28" s="525"/>
      <c r="Z28" s="526"/>
      <c r="AA28" s="527"/>
      <c r="AB28" s="530"/>
      <c r="AC28" s="530"/>
      <c r="AD28" s="531"/>
      <c r="AE28" s="105"/>
      <c r="AF28" s="519"/>
      <c r="AG28" s="521"/>
      <c r="AH28" s="533"/>
      <c r="AI28" s="535"/>
      <c r="AJ28" s="521"/>
      <c r="AK28" s="533"/>
      <c r="AL28" s="517"/>
      <c r="AM28" s="545"/>
      <c r="AN28" s="547"/>
      <c r="AO28" s="547"/>
      <c r="AP28" s="547"/>
      <c r="AQ28" s="547"/>
      <c r="AR28" s="521"/>
      <c r="AS28" s="535"/>
      <c r="AT28" s="533"/>
    </row>
    <row r="29" spans="1:46" ht="19.5" customHeight="1">
      <c r="A29" s="499">
        <v>8</v>
      </c>
      <c r="B29" s="500"/>
      <c r="C29" s="501"/>
      <c r="D29" s="501"/>
      <c r="E29" s="501"/>
      <c r="F29" s="502"/>
      <c r="G29" s="503"/>
      <c r="H29" s="504"/>
      <c r="I29" s="505"/>
      <c r="J29" s="506" t="s">
        <v>95</v>
      </c>
      <c r="K29" s="96" t="s">
        <v>96</v>
      </c>
      <c r="L29" s="508"/>
      <c r="M29" s="509"/>
      <c r="N29" s="509"/>
      <c r="O29" s="509"/>
      <c r="P29" s="509"/>
      <c r="Q29" s="510"/>
      <c r="R29" s="511"/>
      <c r="S29" s="512"/>
      <c r="T29" s="513"/>
      <c r="U29" s="97"/>
      <c r="V29" s="98" t="s">
        <v>16</v>
      </c>
      <c r="W29" s="98"/>
      <c r="X29" s="99" t="s">
        <v>15</v>
      </c>
      <c r="Y29" s="522" t="s">
        <v>97</v>
      </c>
      <c r="Z29" s="523"/>
      <c r="AA29" s="524"/>
      <c r="AB29" s="528"/>
      <c r="AC29" s="528"/>
      <c r="AD29" s="529"/>
      <c r="AE29" s="100"/>
      <c r="AF29" s="518"/>
      <c r="AG29" s="520"/>
      <c r="AH29" s="532"/>
      <c r="AI29" s="534"/>
      <c r="AJ29" s="520"/>
      <c r="AK29" s="532"/>
      <c r="AL29" s="517"/>
      <c r="AM29" s="544"/>
      <c r="AN29" s="546"/>
      <c r="AO29" s="546"/>
      <c r="AP29" s="546"/>
      <c r="AQ29" s="546"/>
      <c r="AR29" s="520"/>
      <c r="AS29" s="534"/>
      <c r="AT29" s="532"/>
    </row>
    <row r="30" spans="1:46" ht="19.5" customHeight="1">
      <c r="A30" s="499"/>
      <c r="B30" s="536"/>
      <c r="C30" s="537"/>
      <c r="D30" s="537"/>
      <c r="E30" s="537"/>
      <c r="F30" s="538"/>
      <c r="G30" s="539"/>
      <c r="H30" s="540"/>
      <c r="I30" s="541"/>
      <c r="J30" s="507"/>
      <c r="K30" s="101" t="s">
        <v>98</v>
      </c>
      <c r="L30" s="210" t="s">
        <v>99</v>
      </c>
      <c r="M30" s="542"/>
      <c r="N30" s="542"/>
      <c r="O30" s="542"/>
      <c r="P30" s="542"/>
      <c r="Q30" s="211" t="s">
        <v>100</v>
      </c>
      <c r="R30" s="514"/>
      <c r="S30" s="515"/>
      <c r="T30" s="516"/>
      <c r="U30" s="102"/>
      <c r="V30" s="103" t="s">
        <v>16</v>
      </c>
      <c r="W30" s="103"/>
      <c r="X30" s="104" t="s">
        <v>15</v>
      </c>
      <c r="Y30" s="525"/>
      <c r="Z30" s="526"/>
      <c r="AA30" s="527"/>
      <c r="AB30" s="530"/>
      <c r="AC30" s="530"/>
      <c r="AD30" s="531"/>
      <c r="AE30" s="105"/>
      <c r="AF30" s="519"/>
      <c r="AG30" s="521"/>
      <c r="AH30" s="533"/>
      <c r="AI30" s="535"/>
      <c r="AJ30" s="521"/>
      <c r="AK30" s="533"/>
      <c r="AL30" s="517"/>
      <c r="AM30" s="545"/>
      <c r="AN30" s="547"/>
      <c r="AO30" s="547"/>
      <c r="AP30" s="547"/>
      <c r="AQ30" s="547"/>
      <c r="AR30" s="521"/>
      <c r="AS30" s="535"/>
      <c r="AT30" s="533"/>
    </row>
    <row r="31" spans="1:46" ht="19.5" customHeight="1">
      <c r="A31" s="499">
        <v>9</v>
      </c>
      <c r="B31" s="500"/>
      <c r="C31" s="501"/>
      <c r="D31" s="501"/>
      <c r="E31" s="501"/>
      <c r="F31" s="502"/>
      <c r="G31" s="503"/>
      <c r="H31" s="504"/>
      <c r="I31" s="505"/>
      <c r="J31" s="506" t="s">
        <v>95</v>
      </c>
      <c r="K31" s="96" t="s">
        <v>96</v>
      </c>
      <c r="L31" s="508"/>
      <c r="M31" s="509"/>
      <c r="N31" s="509"/>
      <c r="O31" s="509"/>
      <c r="P31" s="509"/>
      <c r="Q31" s="510"/>
      <c r="R31" s="511"/>
      <c r="S31" s="512"/>
      <c r="T31" s="513"/>
      <c r="U31" s="97"/>
      <c r="V31" s="98" t="s">
        <v>16</v>
      </c>
      <c r="W31" s="98"/>
      <c r="X31" s="99" t="s">
        <v>15</v>
      </c>
      <c r="Y31" s="522" t="s">
        <v>97</v>
      </c>
      <c r="Z31" s="523"/>
      <c r="AA31" s="524"/>
      <c r="AB31" s="528"/>
      <c r="AC31" s="528"/>
      <c r="AD31" s="529"/>
      <c r="AE31" s="100"/>
      <c r="AF31" s="518"/>
      <c r="AG31" s="520"/>
      <c r="AH31" s="532"/>
      <c r="AI31" s="534"/>
      <c r="AJ31" s="520"/>
      <c r="AK31" s="532"/>
      <c r="AL31" s="517"/>
      <c r="AM31" s="544"/>
      <c r="AN31" s="546"/>
      <c r="AO31" s="546"/>
      <c r="AP31" s="546"/>
      <c r="AQ31" s="546"/>
      <c r="AR31" s="520"/>
      <c r="AS31" s="534"/>
      <c r="AT31" s="532"/>
    </row>
    <row r="32" spans="1:46" ht="19.5" customHeight="1">
      <c r="A32" s="499"/>
      <c r="B32" s="536"/>
      <c r="C32" s="537"/>
      <c r="D32" s="537"/>
      <c r="E32" s="537"/>
      <c r="F32" s="538"/>
      <c r="G32" s="539"/>
      <c r="H32" s="540"/>
      <c r="I32" s="541"/>
      <c r="J32" s="507"/>
      <c r="K32" s="101" t="s">
        <v>98</v>
      </c>
      <c r="L32" s="210" t="s">
        <v>99</v>
      </c>
      <c r="M32" s="542"/>
      <c r="N32" s="542"/>
      <c r="O32" s="542"/>
      <c r="P32" s="542"/>
      <c r="Q32" s="211" t="s">
        <v>100</v>
      </c>
      <c r="R32" s="514"/>
      <c r="S32" s="515"/>
      <c r="T32" s="516"/>
      <c r="U32" s="102"/>
      <c r="V32" s="103" t="s">
        <v>16</v>
      </c>
      <c r="W32" s="103"/>
      <c r="X32" s="104" t="s">
        <v>15</v>
      </c>
      <c r="Y32" s="525"/>
      <c r="Z32" s="526"/>
      <c r="AA32" s="527"/>
      <c r="AB32" s="530"/>
      <c r="AC32" s="530"/>
      <c r="AD32" s="531"/>
      <c r="AE32" s="105"/>
      <c r="AF32" s="519"/>
      <c r="AG32" s="521"/>
      <c r="AH32" s="533"/>
      <c r="AI32" s="535"/>
      <c r="AJ32" s="521"/>
      <c r="AK32" s="533"/>
      <c r="AL32" s="517"/>
      <c r="AM32" s="545"/>
      <c r="AN32" s="547"/>
      <c r="AO32" s="547"/>
      <c r="AP32" s="547"/>
      <c r="AQ32" s="547"/>
      <c r="AR32" s="521"/>
      <c r="AS32" s="535"/>
      <c r="AT32" s="533"/>
    </row>
    <row r="33" spans="1:46" ht="19.5" customHeight="1">
      <c r="A33" s="499">
        <v>10</v>
      </c>
      <c r="B33" s="500"/>
      <c r="C33" s="501"/>
      <c r="D33" s="501"/>
      <c r="E33" s="501"/>
      <c r="F33" s="502"/>
      <c r="G33" s="503"/>
      <c r="H33" s="504"/>
      <c r="I33" s="505"/>
      <c r="J33" s="506" t="s">
        <v>95</v>
      </c>
      <c r="K33" s="96" t="s">
        <v>96</v>
      </c>
      <c r="L33" s="508"/>
      <c r="M33" s="509"/>
      <c r="N33" s="509"/>
      <c r="O33" s="509"/>
      <c r="P33" s="509"/>
      <c r="Q33" s="510"/>
      <c r="R33" s="511"/>
      <c r="S33" s="512"/>
      <c r="T33" s="513"/>
      <c r="U33" s="97"/>
      <c r="V33" s="98" t="s">
        <v>16</v>
      </c>
      <c r="W33" s="98"/>
      <c r="X33" s="99" t="s">
        <v>15</v>
      </c>
      <c r="Y33" s="522" t="s">
        <v>97</v>
      </c>
      <c r="Z33" s="523"/>
      <c r="AA33" s="524"/>
      <c r="AB33" s="528"/>
      <c r="AC33" s="528"/>
      <c r="AD33" s="529"/>
      <c r="AE33" s="100"/>
      <c r="AF33" s="518"/>
      <c r="AG33" s="520"/>
      <c r="AH33" s="532"/>
      <c r="AI33" s="534"/>
      <c r="AJ33" s="520"/>
      <c r="AK33" s="532"/>
      <c r="AL33" s="517"/>
      <c r="AM33" s="544"/>
      <c r="AN33" s="546"/>
      <c r="AO33" s="546"/>
      <c r="AP33" s="546"/>
      <c r="AQ33" s="546"/>
      <c r="AR33" s="520"/>
      <c r="AS33" s="534"/>
      <c r="AT33" s="532"/>
    </row>
    <row r="34" spans="1:46" ht="19.5" customHeight="1" thickBot="1">
      <c r="A34" s="548"/>
      <c r="B34" s="556"/>
      <c r="C34" s="557"/>
      <c r="D34" s="557"/>
      <c r="E34" s="557"/>
      <c r="F34" s="558"/>
      <c r="G34" s="559"/>
      <c r="H34" s="560"/>
      <c r="I34" s="561"/>
      <c r="J34" s="549"/>
      <c r="K34" s="108" t="s">
        <v>98</v>
      </c>
      <c r="L34" s="212" t="s">
        <v>99</v>
      </c>
      <c r="M34" s="562"/>
      <c r="N34" s="562"/>
      <c r="O34" s="562"/>
      <c r="P34" s="562"/>
      <c r="Q34" s="213" t="s">
        <v>100</v>
      </c>
      <c r="R34" s="550"/>
      <c r="S34" s="551"/>
      <c r="T34" s="552"/>
      <c r="U34" s="109"/>
      <c r="V34" s="110" t="s">
        <v>16</v>
      </c>
      <c r="W34" s="110"/>
      <c r="X34" s="111" t="s">
        <v>15</v>
      </c>
      <c r="Y34" s="553"/>
      <c r="Z34" s="554"/>
      <c r="AA34" s="555"/>
      <c r="AB34" s="530"/>
      <c r="AC34" s="530"/>
      <c r="AD34" s="531"/>
      <c r="AE34" s="112"/>
      <c r="AF34" s="519"/>
      <c r="AG34" s="521"/>
      <c r="AH34" s="533"/>
      <c r="AI34" s="535"/>
      <c r="AJ34" s="521"/>
      <c r="AK34" s="533"/>
      <c r="AL34" s="517"/>
      <c r="AM34" s="545"/>
      <c r="AN34" s="547"/>
      <c r="AO34" s="547"/>
      <c r="AP34" s="547"/>
      <c r="AQ34" s="547"/>
      <c r="AR34" s="521"/>
      <c r="AS34" s="535"/>
      <c r="AT34" s="533"/>
    </row>
    <row r="35" spans="1:46" ht="19.5" customHeight="1" thickTop="1">
      <c r="A35" s="563" t="s">
        <v>101</v>
      </c>
      <c r="B35" s="563"/>
      <c r="C35" s="563"/>
      <c r="D35" s="563"/>
      <c r="E35" s="563"/>
      <c r="F35" s="563"/>
      <c r="G35" s="563"/>
      <c r="I35" s="113" t="s">
        <v>102</v>
      </c>
      <c r="J35" s="113"/>
      <c r="K35" s="113"/>
      <c r="L35" s="113"/>
      <c r="M35" s="113"/>
      <c r="N35" s="113" t="s">
        <v>103</v>
      </c>
      <c r="O35" s="113"/>
      <c r="P35" s="113"/>
      <c r="Q35" s="113"/>
      <c r="R35" s="113"/>
      <c r="U35" s="565" t="s">
        <v>104</v>
      </c>
      <c r="V35" s="566"/>
      <c r="W35" s="566"/>
      <c r="X35" s="566"/>
      <c r="Y35" s="566"/>
      <c r="Z35" s="567"/>
      <c r="AA35" s="408"/>
      <c r="AB35" s="568"/>
      <c r="AC35" s="569"/>
      <c r="AD35" s="570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6" ht="19.5" customHeight="1">
      <c r="A36" s="564"/>
      <c r="B36" s="564"/>
      <c r="C36" s="564"/>
      <c r="D36" s="564"/>
      <c r="E36" s="564"/>
      <c r="F36" s="564"/>
      <c r="G36" s="564"/>
      <c r="J36" s="571" t="s">
        <v>105</v>
      </c>
      <c r="K36" s="572"/>
      <c r="L36" s="121"/>
      <c r="M36" s="122"/>
      <c r="N36" s="121"/>
      <c r="O36" s="122"/>
      <c r="P36" s="121"/>
      <c r="Q36" s="122"/>
      <c r="R36" s="123"/>
      <c r="U36" s="573" t="s">
        <v>106</v>
      </c>
      <c r="V36" s="574"/>
      <c r="W36" s="574"/>
      <c r="X36" s="574"/>
      <c r="Y36" s="574"/>
      <c r="Z36" s="575"/>
      <c r="AA36" s="576"/>
      <c r="AB36" s="577"/>
      <c r="AC36" s="578"/>
      <c r="AD36" s="577"/>
      <c r="AE36" s="114"/>
      <c r="AF36" s="115"/>
      <c r="AG36" s="116"/>
      <c r="AH36" s="114"/>
      <c r="AI36" s="115"/>
      <c r="AJ36" s="116"/>
      <c r="AK36" s="114"/>
      <c r="AM36" s="579" t="s">
        <v>107</v>
      </c>
      <c r="AN36" s="579"/>
      <c r="AO36" s="579"/>
      <c r="AP36" s="579"/>
      <c r="AQ36" s="579"/>
      <c r="AR36" s="579"/>
      <c r="AS36" s="579"/>
      <c r="AT36" s="579"/>
    </row>
    <row r="37" spans="2:48" ht="19.5" customHeight="1">
      <c r="B37" s="124" t="s">
        <v>108</v>
      </c>
      <c r="E37" s="81"/>
      <c r="F37" s="81"/>
      <c r="J37" s="580" t="s">
        <v>109</v>
      </c>
      <c r="K37" s="581"/>
      <c r="L37" s="582" t="s">
        <v>110</v>
      </c>
      <c r="M37" s="583"/>
      <c r="N37" s="584"/>
      <c r="O37" s="125"/>
      <c r="P37" s="126"/>
      <c r="Q37" s="127"/>
      <c r="R37" s="128"/>
      <c r="U37" s="585" t="s">
        <v>111</v>
      </c>
      <c r="V37" s="586"/>
      <c r="W37" s="586"/>
      <c r="X37" s="586"/>
      <c r="Y37" s="586"/>
      <c r="Z37" s="587"/>
      <c r="AA37" s="586"/>
      <c r="AB37" s="588"/>
      <c r="AC37" s="589"/>
      <c r="AD37" s="588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312">
    <mergeCell ref="AM36:AT36"/>
    <mergeCell ref="J37:K37"/>
    <mergeCell ref="L37:N37"/>
    <mergeCell ref="U37:Z37"/>
    <mergeCell ref="AA37:AB37"/>
    <mergeCell ref="AC37:AD37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33:A34"/>
    <mergeCell ref="B33:F33"/>
    <mergeCell ref="G33:I33"/>
    <mergeCell ref="J33:J34"/>
    <mergeCell ref="L33:Q33"/>
    <mergeCell ref="R33:T34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31:A32"/>
    <mergeCell ref="B31:F31"/>
    <mergeCell ref="G31:I31"/>
    <mergeCell ref="J31:J32"/>
    <mergeCell ref="L31:Q31"/>
    <mergeCell ref="R31:T32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29:A30"/>
    <mergeCell ref="B29:F29"/>
    <mergeCell ref="G29:I29"/>
    <mergeCell ref="J29:J30"/>
    <mergeCell ref="L29:Q29"/>
    <mergeCell ref="R29:T30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27:A28"/>
    <mergeCell ref="B27:F27"/>
    <mergeCell ref="G27:I27"/>
    <mergeCell ref="J27:J28"/>
    <mergeCell ref="L27:Q27"/>
    <mergeCell ref="R27:T28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25:A26"/>
    <mergeCell ref="B25:F25"/>
    <mergeCell ref="G25:I25"/>
    <mergeCell ref="J25:J26"/>
    <mergeCell ref="L25:Q25"/>
    <mergeCell ref="R25:T26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23:A24"/>
    <mergeCell ref="B23:F23"/>
    <mergeCell ref="G23:I23"/>
    <mergeCell ref="J23:J24"/>
    <mergeCell ref="L23:Q23"/>
    <mergeCell ref="R23:T24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21:A22"/>
    <mergeCell ref="B21:F21"/>
    <mergeCell ref="G21:I21"/>
    <mergeCell ref="J21:J22"/>
    <mergeCell ref="L21:Q21"/>
    <mergeCell ref="R21:T22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19:A20"/>
    <mergeCell ref="B19:F19"/>
    <mergeCell ref="G19:I19"/>
    <mergeCell ref="J19:J20"/>
    <mergeCell ref="L19:Q19"/>
    <mergeCell ref="R19:T20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17:A18"/>
    <mergeCell ref="B17:F17"/>
    <mergeCell ref="G17:I17"/>
    <mergeCell ref="J17:J18"/>
    <mergeCell ref="L17:Q17"/>
    <mergeCell ref="R17:T18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15:A16"/>
    <mergeCell ref="B15:F15"/>
    <mergeCell ref="G15:I15"/>
    <mergeCell ref="J15:J16"/>
    <mergeCell ref="L15:Q15"/>
    <mergeCell ref="R15:T16"/>
    <mergeCell ref="Y13:AA14"/>
    <mergeCell ref="AB13:AD14"/>
    <mergeCell ref="AE13:AE14"/>
    <mergeCell ref="AF13:AK14"/>
    <mergeCell ref="AL13:AL14"/>
    <mergeCell ref="AM13:AT14"/>
    <mergeCell ref="A13:F14"/>
    <mergeCell ref="G13:I14"/>
    <mergeCell ref="J13:K14"/>
    <mergeCell ref="L13:Q14"/>
    <mergeCell ref="R13:T14"/>
    <mergeCell ref="U13:X14"/>
    <mergeCell ref="A9:B11"/>
    <mergeCell ref="C9:E11"/>
    <mergeCell ref="F9:F11"/>
    <mergeCell ref="G9:G11"/>
    <mergeCell ref="H9:H11"/>
    <mergeCell ref="I9:R11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</mergeCells>
  <printOptions/>
  <pageMargins left="0.39" right="0.25" top="0.43" bottom="0.2" header="0.3" footer="0.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125" style="77" bestFit="1" customWidth="1"/>
    <col min="2" max="2" width="9.00390625" style="77" customWidth="1"/>
    <col min="3" max="3" width="3.625" style="77" customWidth="1"/>
    <col min="4" max="4" width="9.25390625" style="77" customWidth="1"/>
    <col min="5" max="5" width="11.25390625" style="77" customWidth="1"/>
    <col min="6" max="6" width="9.125" style="77" customWidth="1"/>
    <col min="7" max="7" width="4.875" style="77" customWidth="1"/>
    <col min="8" max="8" width="8.50390625" style="77" customWidth="1"/>
    <col min="9" max="9" width="2.00390625" style="77" customWidth="1"/>
    <col min="10" max="10" width="4.75390625" style="77" customWidth="1"/>
    <col min="11" max="11" width="6.25390625" style="77" bestFit="1" customWidth="1"/>
    <col min="12" max="17" width="3.375" style="77" customWidth="1"/>
    <col min="18" max="18" width="7.25390625" style="77" customWidth="1"/>
    <col min="19" max="19" width="5.125" style="77" customWidth="1"/>
    <col min="20" max="20" width="9.00390625" style="77" customWidth="1"/>
    <col min="21" max="21" width="3.875" style="77" customWidth="1"/>
    <col min="22" max="22" width="2.75390625" style="77" customWidth="1"/>
    <col min="23" max="23" width="3.875" style="77" bestFit="1" customWidth="1"/>
    <col min="24" max="24" width="2.75390625" style="77" customWidth="1"/>
    <col min="25" max="30" width="1.75390625" style="77" customWidth="1"/>
    <col min="31" max="31" width="2.375" style="77" hidden="1" customWidth="1"/>
    <col min="32" max="38" width="2.375" style="77" customWidth="1"/>
    <col min="39" max="48" width="2.125" style="77" customWidth="1"/>
    <col min="49" max="16384" width="9.00390625" style="77" customWidth="1"/>
  </cols>
  <sheetData>
    <row r="1" spans="1:47" ht="30" customHeight="1" thickBot="1" thickTop="1">
      <c r="A1" s="155" t="s">
        <v>144</v>
      </c>
      <c r="AL1" s="359">
        <f>IF('[1]入力用シート'!I43="","",VLOOKUP('[1]入力用シート'!I43,部門,2,0))</f>
      </c>
      <c r="AM1" s="360">
        <f>IF('[1]入力用シート'!AP43="","",VLOOKUP('[1]入力用シート'!AP43,部門,2,0))</f>
      </c>
      <c r="AN1" s="360">
        <f>IF('[1]入力用シート'!AQ43="","",VLOOKUP('[1]入力用シート'!AQ43,部門,2,0))</f>
      </c>
      <c r="AO1" s="360">
        <f>IF('[1]入力用シート'!AR43="","",VLOOKUP('[1]入力用シート'!AR43,部門,2,0))</f>
      </c>
      <c r="AP1" s="361">
        <f>IF('[1]入力用シート'!AS43="","",VLOOKUP('[1]入力用シート'!AS43,部門,2,0))</f>
      </c>
      <c r="AQ1" s="362" t="s">
        <v>67</v>
      </c>
      <c r="AR1" s="363"/>
      <c r="AS1" s="363"/>
      <c r="AT1" s="363"/>
      <c r="AU1" s="364"/>
    </row>
    <row r="2" spans="38:47" ht="14.25" thickTop="1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4:7" ht="6.75" customHeight="1" thickBot="1">
      <c r="D3" s="80"/>
      <c r="E3" s="80"/>
      <c r="F3" s="80"/>
      <c r="G3" s="80"/>
    </row>
    <row r="4" spans="1:47" ht="18" customHeight="1">
      <c r="A4" s="214" t="s">
        <v>68</v>
      </c>
      <c r="B4" s="214"/>
      <c r="D4" s="365" t="s">
        <v>69</v>
      </c>
      <c r="E4" s="367">
        <v>44640</v>
      </c>
      <c r="F4" s="368"/>
      <c r="G4" s="369"/>
      <c r="I4" s="373" t="s">
        <v>70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3:47" ht="18" customHeight="1" thickBot="1">
      <c r="C5" s="88"/>
      <c r="D5" s="366"/>
      <c r="E5" s="370"/>
      <c r="F5" s="371"/>
      <c r="G5" s="372"/>
      <c r="H5" s="89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82"/>
      <c r="U5" s="90" t="s">
        <v>71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>
      <c r="A6" s="374" t="s">
        <v>72</v>
      </c>
      <c r="B6" s="375"/>
      <c r="C6" s="380" t="s">
        <v>178</v>
      </c>
      <c r="D6" s="381"/>
      <c r="E6" s="381"/>
      <c r="F6" s="381"/>
      <c r="G6" s="382"/>
      <c r="H6" s="386" t="s">
        <v>73</v>
      </c>
      <c r="I6" s="389" t="s">
        <v>201</v>
      </c>
      <c r="J6" s="368"/>
      <c r="K6" s="368"/>
      <c r="L6" s="368"/>
      <c r="M6" s="368"/>
      <c r="N6" s="368"/>
      <c r="O6" s="368"/>
      <c r="P6" s="368"/>
      <c r="Q6" s="368"/>
      <c r="R6" s="369"/>
      <c r="S6" s="393" t="s">
        <v>74</v>
      </c>
      <c r="T6" s="393"/>
      <c r="U6" s="394"/>
      <c r="V6" s="92"/>
      <c r="W6" s="397" t="s">
        <v>75</v>
      </c>
      <c r="X6" s="398"/>
      <c r="Y6" s="398"/>
      <c r="Z6" s="398"/>
      <c r="AA6" s="398"/>
      <c r="AB6" s="398"/>
      <c r="AC6" s="399"/>
      <c r="AD6" s="399"/>
      <c r="AE6" s="400"/>
      <c r="AF6" s="404" t="s">
        <v>76</v>
      </c>
      <c r="AG6" s="405"/>
      <c r="AH6" s="405"/>
      <c r="AI6" s="405"/>
      <c r="AJ6" s="406"/>
      <c r="AK6" s="410" t="s">
        <v>77</v>
      </c>
      <c r="AL6" s="411"/>
      <c r="AM6" s="412"/>
      <c r="AN6" s="412"/>
      <c r="AO6" s="412"/>
      <c r="AP6" s="412"/>
      <c r="AQ6" s="412"/>
      <c r="AR6" s="412"/>
      <c r="AS6" s="412"/>
      <c r="AT6" s="412"/>
      <c r="AU6" s="413"/>
    </row>
    <row r="7" spans="1:47" ht="12" customHeight="1">
      <c r="A7" s="376"/>
      <c r="B7" s="377"/>
      <c r="C7" s="380"/>
      <c r="D7" s="381"/>
      <c r="E7" s="381"/>
      <c r="F7" s="381"/>
      <c r="G7" s="382"/>
      <c r="H7" s="387"/>
      <c r="I7" s="390"/>
      <c r="J7" s="391"/>
      <c r="K7" s="391"/>
      <c r="L7" s="391"/>
      <c r="M7" s="391"/>
      <c r="N7" s="391"/>
      <c r="O7" s="391"/>
      <c r="P7" s="391"/>
      <c r="Q7" s="391"/>
      <c r="R7" s="392"/>
      <c r="S7" s="395"/>
      <c r="T7" s="395"/>
      <c r="U7" s="396"/>
      <c r="V7" s="93"/>
      <c r="W7" s="401"/>
      <c r="X7" s="402"/>
      <c r="Y7" s="402"/>
      <c r="Z7" s="402"/>
      <c r="AA7" s="402"/>
      <c r="AB7" s="402"/>
      <c r="AC7" s="402"/>
      <c r="AD7" s="402"/>
      <c r="AE7" s="403"/>
      <c r="AF7" s="407"/>
      <c r="AG7" s="408"/>
      <c r="AH7" s="408"/>
      <c r="AI7" s="408"/>
      <c r="AJ7" s="409"/>
      <c r="AK7" s="410"/>
      <c r="AL7" s="414"/>
      <c r="AM7" s="415"/>
      <c r="AN7" s="415"/>
      <c r="AO7" s="415"/>
      <c r="AP7" s="415"/>
      <c r="AQ7" s="415"/>
      <c r="AR7" s="415"/>
      <c r="AS7" s="415"/>
      <c r="AT7" s="415"/>
      <c r="AU7" s="416"/>
    </row>
    <row r="8" spans="1:47" ht="12" customHeight="1">
      <c r="A8" s="378"/>
      <c r="B8" s="379"/>
      <c r="C8" s="383"/>
      <c r="D8" s="384"/>
      <c r="E8" s="384"/>
      <c r="F8" s="384"/>
      <c r="G8" s="385"/>
      <c r="H8" s="388"/>
      <c r="I8" s="370"/>
      <c r="J8" s="371"/>
      <c r="K8" s="371"/>
      <c r="L8" s="371"/>
      <c r="M8" s="371"/>
      <c r="N8" s="371"/>
      <c r="O8" s="371"/>
      <c r="P8" s="371"/>
      <c r="Q8" s="371"/>
      <c r="R8" s="372"/>
      <c r="S8" s="393" t="s">
        <v>78</v>
      </c>
      <c r="T8" s="393"/>
      <c r="U8" s="394"/>
      <c r="V8" s="92"/>
      <c r="W8" s="397" t="s">
        <v>16</v>
      </c>
      <c r="X8" s="398"/>
      <c r="Y8" s="398"/>
      <c r="Z8" s="398"/>
      <c r="AA8" s="398"/>
      <c r="AB8" s="398"/>
      <c r="AC8" s="398"/>
      <c r="AD8" s="398"/>
      <c r="AE8" s="420"/>
      <c r="AF8" s="424"/>
      <c r="AG8" s="425"/>
      <c r="AH8" s="425"/>
      <c r="AI8" s="425"/>
      <c r="AJ8" s="426"/>
      <c r="AK8" s="410"/>
      <c r="AL8" s="414"/>
      <c r="AM8" s="415"/>
      <c r="AN8" s="415"/>
      <c r="AO8" s="415"/>
      <c r="AP8" s="415"/>
      <c r="AQ8" s="415"/>
      <c r="AR8" s="415"/>
      <c r="AS8" s="415"/>
      <c r="AT8" s="415"/>
      <c r="AU8" s="416"/>
    </row>
    <row r="9" spans="1:47" ht="12" customHeight="1">
      <c r="A9" s="435" t="s">
        <v>79</v>
      </c>
      <c r="B9" s="436"/>
      <c r="C9" s="439" t="s">
        <v>196</v>
      </c>
      <c r="D9" s="440"/>
      <c r="E9" s="440"/>
      <c r="F9" s="445">
        <v>2</v>
      </c>
      <c r="G9" s="448" t="s">
        <v>80</v>
      </c>
      <c r="H9" s="450" t="s">
        <v>81</v>
      </c>
      <c r="I9" s="453" t="s">
        <v>82</v>
      </c>
      <c r="J9" s="454"/>
      <c r="K9" s="454"/>
      <c r="L9" s="454"/>
      <c r="M9" s="454"/>
      <c r="N9" s="454"/>
      <c r="O9" s="454"/>
      <c r="P9" s="454"/>
      <c r="Q9" s="454"/>
      <c r="R9" s="455"/>
      <c r="S9" s="395"/>
      <c r="T9" s="395"/>
      <c r="U9" s="396"/>
      <c r="V9" s="93"/>
      <c r="W9" s="421"/>
      <c r="X9" s="422"/>
      <c r="Y9" s="422"/>
      <c r="Z9" s="422"/>
      <c r="AA9" s="422"/>
      <c r="AB9" s="422"/>
      <c r="AC9" s="422"/>
      <c r="AD9" s="422"/>
      <c r="AE9" s="423"/>
      <c r="AF9" s="427"/>
      <c r="AG9" s="428"/>
      <c r="AH9" s="428"/>
      <c r="AI9" s="428"/>
      <c r="AJ9" s="429"/>
      <c r="AK9" s="410"/>
      <c r="AL9" s="414"/>
      <c r="AM9" s="415"/>
      <c r="AN9" s="415"/>
      <c r="AO9" s="415"/>
      <c r="AP9" s="415"/>
      <c r="AQ9" s="415"/>
      <c r="AR9" s="415"/>
      <c r="AS9" s="415"/>
      <c r="AT9" s="415"/>
      <c r="AU9" s="416"/>
    </row>
    <row r="10" spans="1:47" ht="12" customHeight="1">
      <c r="A10" s="435"/>
      <c r="B10" s="436"/>
      <c r="C10" s="441"/>
      <c r="D10" s="442"/>
      <c r="E10" s="442"/>
      <c r="F10" s="446"/>
      <c r="G10" s="377"/>
      <c r="H10" s="451"/>
      <c r="I10" s="380"/>
      <c r="J10" s="381"/>
      <c r="K10" s="381"/>
      <c r="L10" s="381"/>
      <c r="M10" s="381"/>
      <c r="N10" s="381"/>
      <c r="O10" s="381"/>
      <c r="P10" s="381"/>
      <c r="Q10" s="381"/>
      <c r="R10" s="456"/>
      <c r="S10" s="393" t="s">
        <v>83</v>
      </c>
      <c r="T10" s="393"/>
      <c r="U10" s="394"/>
      <c r="V10" s="92"/>
      <c r="W10" s="397" t="s">
        <v>2</v>
      </c>
      <c r="X10" s="398"/>
      <c r="Y10" s="398"/>
      <c r="Z10" s="398"/>
      <c r="AA10" s="398"/>
      <c r="AB10" s="398"/>
      <c r="AC10" s="398"/>
      <c r="AD10" s="398"/>
      <c r="AE10" s="420"/>
      <c r="AF10" s="427"/>
      <c r="AG10" s="428"/>
      <c r="AH10" s="428"/>
      <c r="AI10" s="428"/>
      <c r="AJ10" s="429"/>
      <c r="AK10" s="433" t="s">
        <v>84</v>
      </c>
      <c r="AL10" s="414"/>
      <c r="AM10" s="415"/>
      <c r="AN10" s="415"/>
      <c r="AO10" s="415"/>
      <c r="AP10" s="415"/>
      <c r="AQ10" s="415"/>
      <c r="AR10" s="415"/>
      <c r="AS10" s="415"/>
      <c r="AT10" s="415"/>
      <c r="AU10" s="416"/>
    </row>
    <row r="11" spans="1:47" ht="12" customHeight="1" thickBot="1">
      <c r="A11" s="437"/>
      <c r="B11" s="438"/>
      <c r="C11" s="443"/>
      <c r="D11" s="444"/>
      <c r="E11" s="444"/>
      <c r="F11" s="447"/>
      <c r="G11" s="449"/>
      <c r="H11" s="452"/>
      <c r="I11" s="457"/>
      <c r="J11" s="458"/>
      <c r="K11" s="458"/>
      <c r="L11" s="458"/>
      <c r="M11" s="458"/>
      <c r="N11" s="458"/>
      <c r="O11" s="458"/>
      <c r="P11" s="458"/>
      <c r="Q11" s="458"/>
      <c r="R11" s="459"/>
      <c r="S11" s="395"/>
      <c r="T11" s="395"/>
      <c r="U11" s="396"/>
      <c r="V11" s="93"/>
      <c r="W11" s="421"/>
      <c r="X11" s="422"/>
      <c r="Y11" s="422"/>
      <c r="Z11" s="422"/>
      <c r="AA11" s="422"/>
      <c r="AB11" s="422"/>
      <c r="AC11" s="422"/>
      <c r="AD11" s="422"/>
      <c r="AE11" s="423"/>
      <c r="AF11" s="430"/>
      <c r="AG11" s="431"/>
      <c r="AH11" s="431"/>
      <c r="AI11" s="431"/>
      <c r="AJ11" s="432"/>
      <c r="AK11" s="434"/>
      <c r="AL11" s="417"/>
      <c r="AM11" s="418"/>
      <c r="AN11" s="418"/>
      <c r="AO11" s="418"/>
      <c r="AP11" s="418"/>
      <c r="AQ11" s="418"/>
      <c r="AR11" s="418"/>
      <c r="AS11" s="418"/>
      <c r="AT11" s="418"/>
      <c r="AU11" s="419"/>
    </row>
    <row r="12" spans="1:2" ht="9" customHeight="1" thickBot="1">
      <c r="A12" s="95"/>
      <c r="B12" s="95"/>
    </row>
    <row r="13" spans="1:46" ht="19.5" customHeight="1" thickTop="1">
      <c r="A13" s="460" t="s">
        <v>85</v>
      </c>
      <c r="B13" s="461"/>
      <c r="C13" s="461"/>
      <c r="D13" s="461"/>
      <c r="E13" s="461"/>
      <c r="F13" s="461"/>
      <c r="G13" s="464" t="s">
        <v>86</v>
      </c>
      <c r="H13" s="461"/>
      <c r="I13" s="465"/>
      <c r="J13" s="461" t="s">
        <v>87</v>
      </c>
      <c r="K13" s="465"/>
      <c r="L13" s="464" t="s">
        <v>88</v>
      </c>
      <c r="M13" s="461"/>
      <c r="N13" s="461"/>
      <c r="O13" s="461"/>
      <c r="P13" s="461"/>
      <c r="Q13" s="465"/>
      <c r="R13" s="467" t="s">
        <v>89</v>
      </c>
      <c r="S13" s="468"/>
      <c r="T13" s="469"/>
      <c r="U13" s="473" t="s">
        <v>90</v>
      </c>
      <c r="V13" s="474"/>
      <c r="W13" s="474"/>
      <c r="X13" s="475"/>
      <c r="Y13" s="473" t="s">
        <v>91</v>
      </c>
      <c r="Z13" s="479"/>
      <c r="AA13" s="480"/>
      <c r="AB13" s="484" t="s">
        <v>92</v>
      </c>
      <c r="AC13" s="484"/>
      <c r="AD13" s="485"/>
      <c r="AE13" s="488"/>
      <c r="AF13" s="490" t="s">
        <v>93</v>
      </c>
      <c r="AG13" s="491"/>
      <c r="AH13" s="491"/>
      <c r="AI13" s="491"/>
      <c r="AJ13" s="491"/>
      <c r="AK13" s="492"/>
      <c r="AL13" s="496"/>
      <c r="AM13" s="497" t="s">
        <v>94</v>
      </c>
      <c r="AN13" s="498"/>
      <c r="AO13" s="498"/>
      <c r="AP13" s="498"/>
      <c r="AQ13" s="498"/>
      <c r="AR13" s="498"/>
      <c r="AS13" s="498"/>
      <c r="AT13" s="448"/>
    </row>
    <row r="14" spans="1:46" ht="19.5" customHeight="1">
      <c r="A14" s="462"/>
      <c r="B14" s="463"/>
      <c r="C14" s="463"/>
      <c r="D14" s="463"/>
      <c r="E14" s="463"/>
      <c r="F14" s="463"/>
      <c r="G14" s="466"/>
      <c r="H14" s="463"/>
      <c r="I14" s="379"/>
      <c r="J14" s="463"/>
      <c r="K14" s="379"/>
      <c r="L14" s="466"/>
      <c r="M14" s="463"/>
      <c r="N14" s="463"/>
      <c r="O14" s="463"/>
      <c r="P14" s="463"/>
      <c r="Q14" s="379"/>
      <c r="R14" s="470"/>
      <c r="S14" s="471"/>
      <c r="T14" s="472"/>
      <c r="U14" s="476"/>
      <c r="V14" s="477"/>
      <c r="W14" s="477"/>
      <c r="X14" s="478"/>
      <c r="Y14" s="481"/>
      <c r="Z14" s="482"/>
      <c r="AA14" s="483"/>
      <c r="AB14" s="486"/>
      <c r="AC14" s="486"/>
      <c r="AD14" s="487"/>
      <c r="AE14" s="489"/>
      <c r="AF14" s="493"/>
      <c r="AG14" s="494"/>
      <c r="AH14" s="494"/>
      <c r="AI14" s="494"/>
      <c r="AJ14" s="494"/>
      <c r="AK14" s="495"/>
      <c r="AL14" s="496"/>
      <c r="AM14" s="466"/>
      <c r="AN14" s="463"/>
      <c r="AO14" s="463"/>
      <c r="AP14" s="463"/>
      <c r="AQ14" s="463"/>
      <c r="AR14" s="463"/>
      <c r="AS14" s="463"/>
      <c r="AT14" s="379"/>
    </row>
    <row r="15" spans="1:46" ht="19.5" customHeight="1">
      <c r="A15" s="499">
        <v>1</v>
      </c>
      <c r="B15" s="590" t="s">
        <v>190</v>
      </c>
      <c r="C15" s="591"/>
      <c r="D15" s="591"/>
      <c r="E15" s="591"/>
      <c r="F15" s="592"/>
      <c r="G15" s="503"/>
      <c r="H15" s="504"/>
      <c r="I15" s="505"/>
      <c r="J15" s="506" t="s">
        <v>95</v>
      </c>
      <c r="K15" s="96" t="s">
        <v>96</v>
      </c>
      <c r="L15" s="593" t="s">
        <v>191</v>
      </c>
      <c r="M15" s="594"/>
      <c r="N15" s="594"/>
      <c r="O15" s="594"/>
      <c r="P15" s="594"/>
      <c r="Q15" s="595"/>
      <c r="R15" s="596" t="s">
        <v>179</v>
      </c>
      <c r="S15" s="597"/>
      <c r="T15" s="598"/>
      <c r="U15" s="194">
        <v>3</v>
      </c>
      <c r="V15" s="204" t="s">
        <v>16</v>
      </c>
      <c r="W15" s="195">
        <v>12</v>
      </c>
      <c r="X15" s="207" t="s">
        <v>15</v>
      </c>
      <c r="Y15" s="522" t="s">
        <v>97</v>
      </c>
      <c r="Z15" s="523"/>
      <c r="AA15" s="524"/>
      <c r="AB15" s="528"/>
      <c r="AC15" s="528"/>
      <c r="AD15" s="529"/>
      <c r="AE15" s="100"/>
      <c r="AF15" s="518"/>
      <c r="AG15" s="520"/>
      <c r="AH15" s="532"/>
      <c r="AI15" s="534"/>
      <c r="AJ15" s="520"/>
      <c r="AK15" s="532"/>
      <c r="AL15" s="517"/>
      <c r="AM15" s="518"/>
      <c r="AN15" s="520"/>
      <c r="AO15" s="520"/>
      <c r="AP15" s="520"/>
      <c r="AQ15" s="520"/>
      <c r="AR15" s="520"/>
      <c r="AS15" s="520"/>
      <c r="AT15" s="532"/>
    </row>
    <row r="16" spans="1:46" ht="19.5" customHeight="1">
      <c r="A16" s="499"/>
      <c r="B16" s="602"/>
      <c r="C16" s="603"/>
      <c r="D16" s="603"/>
      <c r="E16" s="603"/>
      <c r="F16" s="604"/>
      <c r="G16" s="539"/>
      <c r="H16" s="540"/>
      <c r="I16" s="541"/>
      <c r="J16" s="507"/>
      <c r="K16" s="101" t="s">
        <v>98</v>
      </c>
      <c r="L16" s="196" t="s">
        <v>99</v>
      </c>
      <c r="M16" s="605"/>
      <c r="N16" s="605"/>
      <c r="O16" s="605"/>
      <c r="P16" s="605"/>
      <c r="Q16" s="197" t="s">
        <v>100</v>
      </c>
      <c r="R16" s="599"/>
      <c r="S16" s="600"/>
      <c r="T16" s="601"/>
      <c r="U16" s="198">
        <f>IF('[1]入力用シート'!H64="","",'[1]入力用シート'!H64)</f>
      </c>
      <c r="V16" s="205" t="s">
        <v>16</v>
      </c>
      <c r="W16" s="199">
        <f>IF('[1]入力用シート'!J64="","",'[1]入力用シート'!J64)</f>
      </c>
      <c r="X16" s="208" t="s">
        <v>15</v>
      </c>
      <c r="Y16" s="525"/>
      <c r="Z16" s="526"/>
      <c r="AA16" s="527"/>
      <c r="AB16" s="530"/>
      <c r="AC16" s="530"/>
      <c r="AD16" s="531"/>
      <c r="AE16" s="105"/>
      <c r="AF16" s="519"/>
      <c r="AG16" s="521"/>
      <c r="AH16" s="533"/>
      <c r="AI16" s="535"/>
      <c r="AJ16" s="521"/>
      <c r="AK16" s="533"/>
      <c r="AL16" s="517"/>
      <c r="AM16" s="519"/>
      <c r="AN16" s="521"/>
      <c r="AO16" s="521"/>
      <c r="AP16" s="521"/>
      <c r="AQ16" s="521"/>
      <c r="AR16" s="521"/>
      <c r="AS16" s="521"/>
      <c r="AT16" s="533"/>
    </row>
    <row r="17" spans="1:46" ht="19.5" customHeight="1">
      <c r="A17" s="543">
        <v>2</v>
      </c>
      <c r="B17" s="590" t="s">
        <v>180</v>
      </c>
      <c r="C17" s="591"/>
      <c r="D17" s="591"/>
      <c r="E17" s="591"/>
      <c r="F17" s="592"/>
      <c r="G17" s="503"/>
      <c r="H17" s="504"/>
      <c r="I17" s="505"/>
      <c r="J17" s="606" t="s">
        <v>95</v>
      </c>
      <c r="K17" s="96" t="s">
        <v>96</v>
      </c>
      <c r="L17" s="593" t="s">
        <v>181</v>
      </c>
      <c r="M17" s="594"/>
      <c r="N17" s="594"/>
      <c r="O17" s="594"/>
      <c r="P17" s="594"/>
      <c r="Q17" s="595"/>
      <c r="R17" s="596" t="s">
        <v>179</v>
      </c>
      <c r="S17" s="597"/>
      <c r="T17" s="598"/>
      <c r="U17" s="194">
        <v>2</v>
      </c>
      <c r="V17" s="204" t="s">
        <v>16</v>
      </c>
      <c r="W17" s="195">
        <v>34</v>
      </c>
      <c r="X17" s="207" t="s">
        <v>15</v>
      </c>
      <c r="Y17" s="522" t="s">
        <v>97</v>
      </c>
      <c r="Z17" s="523"/>
      <c r="AA17" s="524"/>
      <c r="AB17" s="528"/>
      <c r="AC17" s="528"/>
      <c r="AD17" s="529"/>
      <c r="AE17" s="100"/>
      <c r="AF17" s="518"/>
      <c r="AG17" s="520"/>
      <c r="AH17" s="532"/>
      <c r="AI17" s="534"/>
      <c r="AJ17" s="520"/>
      <c r="AK17" s="532"/>
      <c r="AL17" s="517"/>
      <c r="AM17" s="544"/>
      <c r="AN17" s="546"/>
      <c r="AO17" s="546"/>
      <c r="AP17" s="546"/>
      <c r="AQ17" s="546"/>
      <c r="AR17" s="520"/>
      <c r="AS17" s="534"/>
      <c r="AT17" s="532"/>
    </row>
    <row r="18" spans="1:47" ht="19.5" customHeight="1">
      <c r="A18" s="499"/>
      <c r="B18" s="602"/>
      <c r="C18" s="603"/>
      <c r="D18" s="603"/>
      <c r="E18" s="603"/>
      <c r="F18" s="604"/>
      <c r="G18" s="539"/>
      <c r="H18" s="540"/>
      <c r="I18" s="541"/>
      <c r="J18" s="607"/>
      <c r="K18" s="101" t="s">
        <v>98</v>
      </c>
      <c r="L18" s="196" t="s">
        <v>99</v>
      </c>
      <c r="M18" s="605" t="s">
        <v>182</v>
      </c>
      <c r="N18" s="605"/>
      <c r="O18" s="605"/>
      <c r="P18" s="605"/>
      <c r="Q18" s="197" t="s">
        <v>100</v>
      </c>
      <c r="R18" s="599"/>
      <c r="S18" s="600"/>
      <c r="T18" s="601"/>
      <c r="U18" s="198"/>
      <c r="V18" s="205" t="s">
        <v>16</v>
      </c>
      <c r="W18" s="199"/>
      <c r="X18" s="208" t="s">
        <v>15</v>
      </c>
      <c r="Y18" s="525"/>
      <c r="Z18" s="526"/>
      <c r="AA18" s="527"/>
      <c r="AB18" s="530"/>
      <c r="AC18" s="530"/>
      <c r="AD18" s="531"/>
      <c r="AE18" s="105"/>
      <c r="AF18" s="519"/>
      <c r="AG18" s="521"/>
      <c r="AH18" s="533"/>
      <c r="AI18" s="535"/>
      <c r="AJ18" s="521"/>
      <c r="AK18" s="533"/>
      <c r="AL18" s="517"/>
      <c r="AM18" s="545"/>
      <c r="AN18" s="547"/>
      <c r="AO18" s="547"/>
      <c r="AP18" s="547"/>
      <c r="AQ18" s="547"/>
      <c r="AR18" s="521"/>
      <c r="AS18" s="535"/>
      <c r="AT18" s="533"/>
      <c r="AU18" s="106"/>
    </row>
    <row r="19" spans="1:46" ht="19.5" customHeight="1">
      <c r="A19" s="499">
        <v>3</v>
      </c>
      <c r="B19" s="590" t="s">
        <v>183</v>
      </c>
      <c r="C19" s="591"/>
      <c r="D19" s="591"/>
      <c r="E19" s="591"/>
      <c r="F19" s="592"/>
      <c r="G19" s="503"/>
      <c r="H19" s="504"/>
      <c r="I19" s="505"/>
      <c r="J19" s="606" t="s">
        <v>95</v>
      </c>
      <c r="K19" s="96" t="s">
        <v>96</v>
      </c>
      <c r="L19" s="593" t="s">
        <v>184</v>
      </c>
      <c r="M19" s="594"/>
      <c r="N19" s="594"/>
      <c r="O19" s="594"/>
      <c r="P19" s="594"/>
      <c r="Q19" s="595"/>
      <c r="R19" s="596" t="s">
        <v>179</v>
      </c>
      <c r="S19" s="597"/>
      <c r="T19" s="598"/>
      <c r="U19" s="194"/>
      <c r="V19" s="204" t="s">
        <v>16</v>
      </c>
      <c r="W19" s="195"/>
      <c r="X19" s="204" t="s">
        <v>15</v>
      </c>
      <c r="Y19" s="522" t="s">
        <v>97</v>
      </c>
      <c r="Z19" s="523"/>
      <c r="AA19" s="524"/>
      <c r="AB19" s="528"/>
      <c r="AC19" s="528"/>
      <c r="AD19" s="529"/>
      <c r="AE19" s="100"/>
      <c r="AF19" s="518"/>
      <c r="AG19" s="520"/>
      <c r="AH19" s="532"/>
      <c r="AI19" s="534"/>
      <c r="AJ19" s="520"/>
      <c r="AK19" s="532"/>
      <c r="AL19" s="517"/>
      <c r="AM19" s="544"/>
      <c r="AN19" s="546"/>
      <c r="AO19" s="546"/>
      <c r="AP19" s="546"/>
      <c r="AQ19" s="546"/>
      <c r="AR19" s="520"/>
      <c r="AS19" s="534"/>
      <c r="AT19" s="532"/>
    </row>
    <row r="20" spans="1:46" ht="19.5" customHeight="1">
      <c r="A20" s="499"/>
      <c r="B20" s="602" t="s">
        <v>186</v>
      </c>
      <c r="C20" s="603"/>
      <c r="D20" s="603"/>
      <c r="E20" s="603"/>
      <c r="F20" s="604"/>
      <c r="G20" s="539"/>
      <c r="H20" s="540"/>
      <c r="I20" s="541"/>
      <c r="J20" s="607"/>
      <c r="K20" s="101" t="s">
        <v>98</v>
      </c>
      <c r="L20" s="196" t="s">
        <v>99</v>
      </c>
      <c r="M20" s="605" t="s">
        <v>185</v>
      </c>
      <c r="N20" s="605"/>
      <c r="O20" s="605"/>
      <c r="P20" s="605"/>
      <c r="Q20" s="197" t="s">
        <v>100</v>
      </c>
      <c r="R20" s="599"/>
      <c r="S20" s="600"/>
      <c r="T20" s="601"/>
      <c r="U20" s="198">
        <v>1</v>
      </c>
      <c r="V20" s="205" t="s">
        <v>16</v>
      </c>
      <c r="W20" s="199">
        <v>7</v>
      </c>
      <c r="X20" s="208" t="s">
        <v>15</v>
      </c>
      <c r="Y20" s="525"/>
      <c r="Z20" s="526"/>
      <c r="AA20" s="527"/>
      <c r="AB20" s="530"/>
      <c r="AC20" s="530"/>
      <c r="AD20" s="531"/>
      <c r="AE20" s="105"/>
      <c r="AF20" s="519"/>
      <c r="AG20" s="521"/>
      <c r="AH20" s="533"/>
      <c r="AI20" s="535"/>
      <c r="AJ20" s="521"/>
      <c r="AK20" s="533"/>
      <c r="AL20" s="517"/>
      <c r="AM20" s="545"/>
      <c r="AN20" s="547"/>
      <c r="AO20" s="547"/>
      <c r="AP20" s="547"/>
      <c r="AQ20" s="547"/>
      <c r="AR20" s="521"/>
      <c r="AS20" s="535"/>
      <c r="AT20" s="533"/>
    </row>
    <row r="21" spans="1:46" ht="19.5" customHeight="1">
      <c r="A21" s="499">
        <v>4</v>
      </c>
      <c r="B21" s="590"/>
      <c r="C21" s="591"/>
      <c r="D21" s="591"/>
      <c r="E21" s="591"/>
      <c r="F21" s="592"/>
      <c r="G21" s="503"/>
      <c r="H21" s="504"/>
      <c r="I21" s="505"/>
      <c r="J21" s="606" t="s">
        <v>95</v>
      </c>
      <c r="K21" s="96" t="s">
        <v>96</v>
      </c>
      <c r="L21" s="593" t="s">
        <v>184</v>
      </c>
      <c r="M21" s="594"/>
      <c r="N21" s="594"/>
      <c r="O21" s="594"/>
      <c r="P21" s="594"/>
      <c r="Q21" s="595"/>
      <c r="R21" s="596" t="s">
        <v>179</v>
      </c>
      <c r="S21" s="597"/>
      <c r="T21" s="598"/>
      <c r="U21" s="194"/>
      <c r="V21" s="204" t="s">
        <v>16</v>
      </c>
      <c r="W21" s="195"/>
      <c r="X21" s="204" t="s">
        <v>15</v>
      </c>
      <c r="Y21" s="522" t="s">
        <v>97</v>
      </c>
      <c r="Z21" s="523"/>
      <c r="AA21" s="524"/>
      <c r="AB21" s="528"/>
      <c r="AC21" s="528"/>
      <c r="AD21" s="529"/>
      <c r="AE21" s="100"/>
      <c r="AF21" s="518"/>
      <c r="AG21" s="520"/>
      <c r="AH21" s="532"/>
      <c r="AI21" s="534"/>
      <c r="AJ21" s="520"/>
      <c r="AK21" s="532"/>
      <c r="AL21" s="517"/>
      <c r="AM21" s="544"/>
      <c r="AN21" s="546"/>
      <c r="AO21" s="546"/>
      <c r="AP21" s="546"/>
      <c r="AQ21" s="546"/>
      <c r="AR21" s="520"/>
      <c r="AS21" s="534"/>
      <c r="AT21" s="532"/>
    </row>
    <row r="22" spans="1:46" ht="19.5" customHeight="1">
      <c r="A22" s="499"/>
      <c r="B22" s="602" t="s">
        <v>187</v>
      </c>
      <c r="C22" s="603"/>
      <c r="D22" s="603"/>
      <c r="E22" s="603"/>
      <c r="F22" s="604"/>
      <c r="G22" s="539"/>
      <c r="H22" s="540"/>
      <c r="I22" s="541"/>
      <c r="J22" s="607"/>
      <c r="K22" s="101" t="s">
        <v>98</v>
      </c>
      <c r="L22" s="196" t="s">
        <v>99</v>
      </c>
      <c r="M22" s="605" t="s">
        <v>185</v>
      </c>
      <c r="N22" s="605"/>
      <c r="O22" s="605"/>
      <c r="P22" s="605"/>
      <c r="Q22" s="197" t="s">
        <v>100</v>
      </c>
      <c r="R22" s="599"/>
      <c r="S22" s="600"/>
      <c r="T22" s="601"/>
      <c r="U22" s="198">
        <v>0</v>
      </c>
      <c r="V22" s="205" t="s">
        <v>16</v>
      </c>
      <c r="W22" s="199">
        <v>52</v>
      </c>
      <c r="X22" s="208" t="s">
        <v>15</v>
      </c>
      <c r="Y22" s="525"/>
      <c r="Z22" s="526"/>
      <c r="AA22" s="527"/>
      <c r="AB22" s="530"/>
      <c r="AC22" s="530"/>
      <c r="AD22" s="531"/>
      <c r="AE22" s="105"/>
      <c r="AF22" s="519"/>
      <c r="AG22" s="521"/>
      <c r="AH22" s="533"/>
      <c r="AI22" s="535"/>
      <c r="AJ22" s="521"/>
      <c r="AK22" s="533"/>
      <c r="AL22" s="517"/>
      <c r="AM22" s="545"/>
      <c r="AN22" s="547"/>
      <c r="AO22" s="547"/>
      <c r="AP22" s="547"/>
      <c r="AQ22" s="547"/>
      <c r="AR22" s="521"/>
      <c r="AS22" s="535"/>
      <c r="AT22" s="533"/>
    </row>
    <row r="23" spans="1:46" ht="19.5" customHeight="1">
      <c r="A23" s="499">
        <v>5</v>
      </c>
      <c r="B23" s="590"/>
      <c r="C23" s="591"/>
      <c r="D23" s="591"/>
      <c r="E23" s="591"/>
      <c r="F23" s="592"/>
      <c r="G23" s="503"/>
      <c r="H23" s="504"/>
      <c r="I23" s="505"/>
      <c r="J23" s="606" t="s">
        <v>95</v>
      </c>
      <c r="K23" s="96" t="s">
        <v>96</v>
      </c>
      <c r="L23" s="593" t="s">
        <v>184</v>
      </c>
      <c r="M23" s="594"/>
      <c r="N23" s="594"/>
      <c r="O23" s="594"/>
      <c r="P23" s="594"/>
      <c r="Q23" s="595"/>
      <c r="R23" s="596" t="s">
        <v>179</v>
      </c>
      <c r="S23" s="597"/>
      <c r="T23" s="598"/>
      <c r="U23" s="194"/>
      <c r="V23" s="204" t="s">
        <v>16</v>
      </c>
      <c r="W23" s="195"/>
      <c r="X23" s="204" t="s">
        <v>15</v>
      </c>
      <c r="Y23" s="522" t="s">
        <v>97</v>
      </c>
      <c r="Z23" s="523"/>
      <c r="AA23" s="524"/>
      <c r="AB23" s="528"/>
      <c r="AC23" s="528"/>
      <c r="AD23" s="529"/>
      <c r="AE23" s="100"/>
      <c r="AF23" s="518"/>
      <c r="AG23" s="520"/>
      <c r="AH23" s="532"/>
      <c r="AI23" s="534"/>
      <c r="AJ23" s="520"/>
      <c r="AK23" s="532"/>
      <c r="AL23" s="517"/>
      <c r="AM23" s="544"/>
      <c r="AN23" s="546"/>
      <c r="AO23" s="546"/>
      <c r="AP23" s="546"/>
      <c r="AQ23" s="546"/>
      <c r="AR23" s="520"/>
      <c r="AS23" s="534"/>
      <c r="AT23" s="532"/>
    </row>
    <row r="24" spans="1:46" ht="19.5" customHeight="1">
      <c r="A24" s="499"/>
      <c r="B24" s="602" t="s">
        <v>189</v>
      </c>
      <c r="C24" s="603"/>
      <c r="D24" s="603"/>
      <c r="E24" s="603"/>
      <c r="F24" s="604"/>
      <c r="G24" s="539"/>
      <c r="H24" s="540"/>
      <c r="I24" s="541"/>
      <c r="J24" s="607"/>
      <c r="K24" s="101" t="s">
        <v>98</v>
      </c>
      <c r="L24" s="196" t="s">
        <v>99</v>
      </c>
      <c r="M24" s="605" t="s">
        <v>185</v>
      </c>
      <c r="N24" s="605"/>
      <c r="O24" s="605"/>
      <c r="P24" s="605"/>
      <c r="Q24" s="197" t="s">
        <v>100</v>
      </c>
      <c r="R24" s="599"/>
      <c r="S24" s="600"/>
      <c r="T24" s="601"/>
      <c r="U24" s="198">
        <v>2</v>
      </c>
      <c r="V24" s="205" t="s">
        <v>16</v>
      </c>
      <c r="W24" s="199">
        <v>10</v>
      </c>
      <c r="X24" s="208" t="s">
        <v>15</v>
      </c>
      <c r="Y24" s="525"/>
      <c r="Z24" s="526"/>
      <c r="AA24" s="527"/>
      <c r="AB24" s="530"/>
      <c r="AC24" s="530"/>
      <c r="AD24" s="531"/>
      <c r="AE24" s="105"/>
      <c r="AF24" s="519"/>
      <c r="AG24" s="521"/>
      <c r="AH24" s="533"/>
      <c r="AI24" s="535"/>
      <c r="AJ24" s="521"/>
      <c r="AK24" s="533"/>
      <c r="AL24" s="517"/>
      <c r="AM24" s="545"/>
      <c r="AN24" s="547"/>
      <c r="AO24" s="547"/>
      <c r="AP24" s="547"/>
      <c r="AQ24" s="547"/>
      <c r="AR24" s="521"/>
      <c r="AS24" s="535"/>
      <c r="AT24" s="533"/>
    </row>
    <row r="25" spans="1:46" ht="19.5" customHeight="1">
      <c r="A25" s="499">
        <v>6</v>
      </c>
      <c r="B25" s="590"/>
      <c r="C25" s="591"/>
      <c r="D25" s="591"/>
      <c r="E25" s="591"/>
      <c r="F25" s="592"/>
      <c r="G25" s="503"/>
      <c r="H25" s="504"/>
      <c r="I25" s="505"/>
      <c r="J25" s="606" t="s">
        <v>95</v>
      </c>
      <c r="K25" s="96" t="s">
        <v>96</v>
      </c>
      <c r="L25" s="593" t="s">
        <v>184</v>
      </c>
      <c r="M25" s="594"/>
      <c r="N25" s="594"/>
      <c r="O25" s="594"/>
      <c r="P25" s="594"/>
      <c r="Q25" s="595"/>
      <c r="R25" s="596" t="s">
        <v>179</v>
      </c>
      <c r="S25" s="597"/>
      <c r="T25" s="598"/>
      <c r="U25" s="194"/>
      <c r="V25" s="204" t="s">
        <v>16</v>
      </c>
      <c r="W25" s="195"/>
      <c r="X25" s="204" t="s">
        <v>15</v>
      </c>
      <c r="Y25" s="522" t="s">
        <v>97</v>
      </c>
      <c r="Z25" s="523"/>
      <c r="AA25" s="524"/>
      <c r="AB25" s="528"/>
      <c r="AC25" s="528"/>
      <c r="AD25" s="529"/>
      <c r="AE25" s="100"/>
      <c r="AF25" s="518"/>
      <c r="AG25" s="520"/>
      <c r="AH25" s="532"/>
      <c r="AI25" s="534"/>
      <c r="AJ25" s="520"/>
      <c r="AK25" s="532"/>
      <c r="AL25" s="517"/>
      <c r="AM25" s="544"/>
      <c r="AN25" s="546"/>
      <c r="AO25" s="546"/>
      <c r="AP25" s="546"/>
      <c r="AQ25" s="546"/>
      <c r="AR25" s="520"/>
      <c r="AS25" s="534"/>
      <c r="AT25" s="532"/>
    </row>
    <row r="26" spans="1:47" ht="19.5" customHeight="1">
      <c r="A26" s="499"/>
      <c r="B26" s="602" t="s">
        <v>188</v>
      </c>
      <c r="C26" s="603"/>
      <c r="D26" s="603"/>
      <c r="E26" s="603"/>
      <c r="F26" s="604"/>
      <c r="G26" s="539"/>
      <c r="H26" s="540"/>
      <c r="I26" s="541"/>
      <c r="J26" s="607"/>
      <c r="K26" s="101" t="s">
        <v>98</v>
      </c>
      <c r="L26" s="196" t="s">
        <v>99</v>
      </c>
      <c r="M26" s="605" t="s">
        <v>185</v>
      </c>
      <c r="N26" s="605"/>
      <c r="O26" s="605"/>
      <c r="P26" s="605"/>
      <c r="Q26" s="197" t="s">
        <v>100</v>
      </c>
      <c r="R26" s="599"/>
      <c r="S26" s="600"/>
      <c r="T26" s="601"/>
      <c r="U26" s="198">
        <v>2</v>
      </c>
      <c r="V26" s="205" t="s">
        <v>16</v>
      </c>
      <c r="W26" s="199">
        <v>28</v>
      </c>
      <c r="X26" s="208" t="s">
        <v>15</v>
      </c>
      <c r="Y26" s="525"/>
      <c r="Z26" s="526"/>
      <c r="AA26" s="527"/>
      <c r="AB26" s="530"/>
      <c r="AC26" s="530"/>
      <c r="AD26" s="531"/>
      <c r="AE26" s="105"/>
      <c r="AF26" s="519"/>
      <c r="AG26" s="521"/>
      <c r="AH26" s="533"/>
      <c r="AI26" s="535"/>
      <c r="AJ26" s="521"/>
      <c r="AK26" s="533"/>
      <c r="AL26" s="517"/>
      <c r="AM26" s="545"/>
      <c r="AN26" s="547"/>
      <c r="AO26" s="547"/>
      <c r="AP26" s="547"/>
      <c r="AQ26" s="547"/>
      <c r="AR26" s="521"/>
      <c r="AS26" s="535"/>
      <c r="AT26" s="533"/>
      <c r="AU26" s="107"/>
    </row>
    <row r="27" spans="1:46" ht="19.5" customHeight="1">
      <c r="A27" s="499">
        <v>7</v>
      </c>
      <c r="B27" s="590"/>
      <c r="C27" s="591"/>
      <c r="D27" s="591"/>
      <c r="E27" s="591"/>
      <c r="F27" s="592"/>
      <c r="G27" s="503"/>
      <c r="H27" s="504"/>
      <c r="I27" s="505"/>
      <c r="J27" s="506" t="s">
        <v>95</v>
      </c>
      <c r="K27" s="96" t="s">
        <v>96</v>
      </c>
      <c r="L27" s="593"/>
      <c r="M27" s="594"/>
      <c r="N27" s="594"/>
      <c r="O27" s="594"/>
      <c r="P27" s="594"/>
      <c r="Q27" s="595"/>
      <c r="R27" s="596"/>
      <c r="S27" s="597"/>
      <c r="T27" s="598"/>
      <c r="U27" s="194"/>
      <c r="V27" s="204" t="s">
        <v>16</v>
      </c>
      <c r="W27" s="195"/>
      <c r="X27" s="204" t="s">
        <v>15</v>
      </c>
      <c r="Y27" s="522" t="s">
        <v>97</v>
      </c>
      <c r="Z27" s="523"/>
      <c r="AA27" s="524"/>
      <c r="AB27" s="528"/>
      <c r="AC27" s="528"/>
      <c r="AD27" s="529"/>
      <c r="AE27" s="100"/>
      <c r="AF27" s="518"/>
      <c r="AG27" s="520"/>
      <c r="AH27" s="532"/>
      <c r="AI27" s="534"/>
      <c r="AJ27" s="520"/>
      <c r="AK27" s="532"/>
      <c r="AL27" s="517"/>
      <c r="AM27" s="544"/>
      <c r="AN27" s="546"/>
      <c r="AO27" s="546"/>
      <c r="AP27" s="546"/>
      <c r="AQ27" s="546"/>
      <c r="AR27" s="520"/>
      <c r="AS27" s="534"/>
      <c r="AT27" s="532"/>
    </row>
    <row r="28" spans="1:46" ht="19.5" customHeight="1">
      <c r="A28" s="499"/>
      <c r="B28" s="602"/>
      <c r="C28" s="603"/>
      <c r="D28" s="603"/>
      <c r="E28" s="603"/>
      <c r="F28" s="604"/>
      <c r="G28" s="539"/>
      <c r="H28" s="540"/>
      <c r="I28" s="541"/>
      <c r="J28" s="507"/>
      <c r="K28" s="101" t="s">
        <v>98</v>
      </c>
      <c r="L28" s="196" t="s">
        <v>99</v>
      </c>
      <c r="M28" s="605"/>
      <c r="N28" s="605"/>
      <c r="O28" s="605"/>
      <c r="P28" s="605"/>
      <c r="Q28" s="197" t="s">
        <v>100</v>
      </c>
      <c r="R28" s="599"/>
      <c r="S28" s="600"/>
      <c r="T28" s="601"/>
      <c r="U28" s="198"/>
      <c r="V28" s="205" t="s">
        <v>16</v>
      </c>
      <c r="W28" s="199"/>
      <c r="X28" s="208" t="s">
        <v>15</v>
      </c>
      <c r="Y28" s="525"/>
      <c r="Z28" s="526"/>
      <c r="AA28" s="527"/>
      <c r="AB28" s="530"/>
      <c r="AC28" s="530"/>
      <c r="AD28" s="531"/>
      <c r="AE28" s="105"/>
      <c r="AF28" s="519"/>
      <c r="AG28" s="521"/>
      <c r="AH28" s="533"/>
      <c r="AI28" s="535"/>
      <c r="AJ28" s="521"/>
      <c r="AK28" s="533"/>
      <c r="AL28" s="517"/>
      <c r="AM28" s="545"/>
      <c r="AN28" s="547"/>
      <c r="AO28" s="547"/>
      <c r="AP28" s="547"/>
      <c r="AQ28" s="547"/>
      <c r="AR28" s="521"/>
      <c r="AS28" s="535"/>
      <c r="AT28" s="533"/>
    </row>
    <row r="29" spans="1:46" ht="19.5" customHeight="1">
      <c r="A29" s="499">
        <v>8</v>
      </c>
      <c r="B29" s="590"/>
      <c r="C29" s="591"/>
      <c r="D29" s="591"/>
      <c r="E29" s="591"/>
      <c r="F29" s="592"/>
      <c r="G29" s="503"/>
      <c r="H29" s="504"/>
      <c r="I29" s="505"/>
      <c r="J29" s="506" t="s">
        <v>95</v>
      </c>
      <c r="K29" s="96" t="s">
        <v>96</v>
      </c>
      <c r="L29" s="593"/>
      <c r="M29" s="594"/>
      <c r="N29" s="594"/>
      <c r="O29" s="594"/>
      <c r="P29" s="594"/>
      <c r="Q29" s="595"/>
      <c r="R29" s="596"/>
      <c r="S29" s="597"/>
      <c r="T29" s="598"/>
      <c r="U29" s="194"/>
      <c r="V29" s="204" t="s">
        <v>16</v>
      </c>
      <c r="W29" s="195"/>
      <c r="X29" s="207" t="s">
        <v>15</v>
      </c>
      <c r="Y29" s="522" t="s">
        <v>97</v>
      </c>
      <c r="Z29" s="523"/>
      <c r="AA29" s="524"/>
      <c r="AB29" s="528"/>
      <c r="AC29" s="528"/>
      <c r="AD29" s="529"/>
      <c r="AE29" s="100"/>
      <c r="AF29" s="518"/>
      <c r="AG29" s="520"/>
      <c r="AH29" s="532"/>
      <c r="AI29" s="534"/>
      <c r="AJ29" s="520"/>
      <c r="AK29" s="532"/>
      <c r="AL29" s="517"/>
      <c r="AM29" s="544"/>
      <c r="AN29" s="546"/>
      <c r="AO29" s="546"/>
      <c r="AP29" s="546"/>
      <c r="AQ29" s="546"/>
      <c r="AR29" s="520"/>
      <c r="AS29" s="534"/>
      <c r="AT29" s="532"/>
    </row>
    <row r="30" spans="1:46" ht="19.5" customHeight="1">
      <c r="A30" s="499"/>
      <c r="B30" s="602"/>
      <c r="C30" s="603"/>
      <c r="D30" s="603"/>
      <c r="E30" s="603"/>
      <c r="F30" s="604"/>
      <c r="G30" s="539"/>
      <c r="H30" s="540"/>
      <c r="I30" s="541"/>
      <c r="J30" s="507"/>
      <c r="K30" s="101" t="s">
        <v>98</v>
      </c>
      <c r="L30" s="196" t="s">
        <v>99</v>
      </c>
      <c r="M30" s="605"/>
      <c r="N30" s="605"/>
      <c r="O30" s="605"/>
      <c r="P30" s="605"/>
      <c r="Q30" s="197" t="s">
        <v>100</v>
      </c>
      <c r="R30" s="599"/>
      <c r="S30" s="600"/>
      <c r="T30" s="601"/>
      <c r="U30" s="198"/>
      <c r="V30" s="205" t="s">
        <v>16</v>
      </c>
      <c r="W30" s="199"/>
      <c r="X30" s="208" t="s">
        <v>15</v>
      </c>
      <c r="Y30" s="525"/>
      <c r="Z30" s="526"/>
      <c r="AA30" s="527"/>
      <c r="AB30" s="530"/>
      <c r="AC30" s="530"/>
      <c r="AD30" s="531"/>
      <c r="AE30" s="105"/>
      <c r="AF30" s="519"/>
      <c r="AG30" s="521"/>
      <c r="AH30" s="533"/>
      <c r="AI30" s="535"/>
      <c r="AJ30" s="521"/>
      <c r="AK30" s="533"/>
      <c r="AL30" s="517"/>
      <c r="AM30" s="545"/>
      <c r="AN30" s="547"/>
      <c r="AO30" s="547"/>
      <c r="AP30" s="547"/>
      <c r="AQ30" s="547"/>
      <c r="AR30" s="521"/>
      <c r="AS30" s="535"/>
      <c r="AT30" s="533"/>
    </row>
    <row r="31" spans="1:46" ht="19.5" customHeight="1">
      <c r="A31" s="499">
        <v>9</v>
      </c>
      <c r="B31" s="590"/>
      <c r="C31" s="591"/>
      <c r="D31" s="591"/>
      <c r="E31" s="591"/>
      <c r="F31" s="592"/>
      <c r="G31" s="503"/>
      <c r="H31" s="504"/>
      <c r="I31" s="505"/>
      <c r="J31" s="506" t="s">
        <v>95</v>
      </c>
      <c r="K31" s="96" t="s">
        <v>96</v>
      </c>
      <c r="L31" s="593"/>
      <c r="M31" s="594"/>
      <c r="N31" s="594"/>
      <c r="O31" s="594"/>
      <c r="P31" s="594"/>
      <c r="Q31" s="595"/>
      <c r="R31" s="596"/>
      <c r="S31" s="597"/>
      <c r="T31" s="598"/>
      <c r="U31" s="194"/>
      <c r="V31" s="204" t="s">
        <v>16</v>
      </c>
      <c r="W31" s="195"/>
      <c r="X31" s="207" t="s">
        <v>15</v>
      </c>
      <c r="Y31" s="522" t="s">
        <v>97</v>
      </c>
      <c r="Z31" s="523"/>
      <c r="AA31" s="524"/>
      <c r="AB31" s="528"/>
      <c r="AC31" s="528"/>
      <c r="AD31" s="529"/>
      <c r="AE31" s="100"/>
      <c r="AF31" s="518"/>
      <c r="AG31" s="520"/>
      <c r="AH31" s="532"/>
      <c r="AI31" s="534"/>
      <c r="AJ31" s="520"/>
      <c r="AK31" s="532"/>
      <c r="AL31" s="517"/>
      <c r="AM31" s="544"/>
      <c r="AN31" s="546"/>
      <c r="AO31" s="546"/>
      <c r="AP31" s="546"/>
      <c r="AQ31" s="546"/>
      <c r="AR31" s="520"/>
      <c r="AS31" s="534"/>
      <c r="AT31" s="532"/>
    </row>
    <row r="32" spans="1:46" ht="19.5" customHeight="1">
      <c r="A32" s="499"/>
      <c r="B32" s="602"/>
      <c r="C32" s="603"/>
      <c r="D32" s="603"/>
      <c r="E32" s="603"/>
      <c r="F32" s="604"/>
      <c r="G32" s="539"/>
      <c r="H32" s="540"/>
      <c r="I32" s="541"/>
      <c r="J32" s="507"/>
      <c r="K32" s="101" t="s">
        <v>98</v>
      </c>
      <c r="L32" s="196" t="s">
        <v>99</v>
      </c>
      <c r="M32" s="605"/>
      <c r="N32" s="605"/>
      <c r="O32" s="605"/>
      <c r="P32" s="605"/>
      <c r="Q32" s="197" t="s">
        <v>100</v>
      </c>
      <c r="R32" s="599"/>
      <c r="S32" s="600"/>
      <c r="T32" s="601"/>
      <c r="U32" s="198"/>
      <c r="V32" s="205" t="s">
        <v>16</v>
      </c>
      <c r="W32" s="199"/>
      <c r="X32" s="208" t="s">
        <v>15</v>
      </c>
      <c r="Y32" s="525"/>
      <c r="Z32" s="526"/>
      <c r="AA32" s="527"/>
      <c r="AB32" s="530"/>
      <c r="AC32" s="530"/>
      <c r="AD32" s="531"/>
      <c r="AE32" s="105"/>
      <c r="AF32" s="519"/>
      <c r="AG32" s="521"/>
      <c r="AH32" s="533"/>
      <c r="AI32" s="535"/>
      <c r="AJ32" s="521"/>
      <c r="AK32" s="533"/>
      <c r="AL32" s="517"/>
      <c r="AM32" s="545"/>
      <c r="AN32" s="547"/>
      <c r="AO32" s="547"/>
      <c r="AP32" s="547"/>
      <c r="AQ32" s="547"/>
      <c r="AR32" s="521"/>
      <c r="AS32" s="535"/>
      <c r="AT32" s="533"/>
    </row>
    <row r="33" spans="1:46" ht="19.5" customHeight="1">
      <c r="A33" s="499">
        <v>10</v>
      </c>
      <c r="B33" s="590"/>
      <c r="C33" s="591"/>
      <c r="D33" s="591"/>
      <c r="E33" s="591"/>
      <c r="F33" s="592"/>
      <c r="G33" s="503"/>
      <c r="H33" s="504"/>
      <c r="I33" s="505"/>
      <c r="J33" s="506" t="s">
        <v>95</v>
      </c>
      <c r="K33" s="96" t="s">
        <v>96</v>
      </c>
      <c r="L33" s="593"/>
      <c r="M33" s="594"/>
      <c r="N33" s="594"/>
      <c r="O33" s="594"/>
      <c r="P33" s="594"/>
      <c r="Q33" s="595"/>
      <c r="R33" s="596"/>
      <c r="S33" s="597"/>
      <c r="T33" s="598"/>
      <c r="U33" s="194"/>
      <c r="V33" s="204" t="s">
        <v>16</v>
      </c>
      <c r="W33" s="195"/>
      <c r="X33" s="207" t="s">
        <v>15</v>
      </c>
      <c r="Y33" s="522" t="s">
        <v>97</v>
      </c>
      <c r="Z33" s="523"/>
      <c r="AA33" s="524"/>
      <c r="AB33" s="528"/>
      <c r="AC33" s="528"/>
      <c r="AD33" s="529"/>
      <c r="AE33" s="100"/>
      <c r="AF33" s="518"/>
      <c r="AG33" s="520"/>
      <c r="AH33" s="532"/>
      <c r="AI33" s="534"/>
      <c r="AJ33" s="520"/>
      <c r="AK33" s="532"/>
      <c r="AL33" s="517"/>
      <c r="AM33" s="544"/>
      <c r="AN33" s="546"/>
      <c r="AO33" s="546"/>
      <c r="AP33" s="546"/>
      <c r="AQ33" s="546"/>
      <c r="AR33" s="520"/>
      <c r="AS33" s="534"/>
      <c r="AT33" s="532"/>
    </row>
    <row r="34" spans="1:46" ht="19.5" customHeight="1" thickBot="1">
      <c r="A34" s="548"/>
      <c r="B34" s="611"/>
      <c r="C34" s="612"/>
      <c r="D34" s="612"/>
      <c r="E34" s="612"/>
      <c r="F34" s="613"/>
      <c r="G34" s="559"/>
      <c r="H34" s="560"/>
      <c r="I34" s="561"/>
      <c r="J34" s="549"/>
      <c r="K34" s="108" t="s">
        <v>98</v>
      </c>
      <c r="L34" s="200" t="s">
        <v>99</v>
      </c>
      <c r="M34" s="614"/>
      <c r="N34" s="614"/>
      <c r="O34" s="614"/>
      <c r="P34" s="614"/>
      <c r="Q34" s="201" t="s">
        <v>100</v>
      </c>
      <c r="R34" s="608"/>
      <c r="S34" s="609"/>
      <c r="T34" s="610"/>
      <c r="U34" s="202"/>
      <c r="V34" s="206" t="s">
        <v>16</v>
      </c>
      <c r="W34" s="203"/>
      <c r="X34" s="209" t="s">
        <v>15</v>
      </c>
      <c r="Y34" s="553"/>
      <c r="Z34" s="554"/>
      <c r="AA34" s="555"/>
      <c r="AB34" s="530"/>
      <c r="AC34" s="530"/>
      <c r="AD34" s="531"/>
      <c r="AE34" s="112"/>
      <c r="AF34" s="519"/>
      <c r="AG34" s="521"/>
      <c r="AH34" s="533"/>
      <c r="AI34" s="535"/>
      <c r="AJ34" s="521"/>
      <c r="AK34" s="533"/>
      <c r="AL34" s="517"/>
      <c r="AM34" s="545"/>
      <c r="AN34" s="547"/>
      <c r="AO34" s="547"/>
      <c r="AP34" s="547"/>
      <c r="AQ34" s="547"/>
      <c r="AR34" s="521"/>
      <c r="AS34" s="535"/>
      <c r="AT34" s="533"/>
    </row>
    <row r="35" spans="1:46" ht="19.5" customHeight="1" thickTop="1">
      <c r="A35" s="563" t="s">
        <v>101</v>
      </c>
      <c r="B35" s="563"/>
      <c r="C35" s="563"/>
      <c r="D35" s="563"/>
      <c r="E35" s="563"/>
      <c r="F35" s="563"/>
      <c r="G35" s="563"/>
      <c r="I35" s="113" t="s">
        <v>102</v>
      </c>
      <c r="J35" s="113"/>
      <c r="K35" s="113"/>
      <c r="L35" s="113"/>
      <c r="M35" s="113"/>
      <c r="N35" s="113" t="s">
        <v>103</v>
      </c>
      <c r="O35" s="113"/>
      <c r="P35" s="113"/>
      <c r="Q35" s="113"/>
      <c r="R35" s="113"/>
      <c r="U35" s="565" t="s">
        <v>104</v>
      </c>
      <c r="V35" s="566"/>
      <c r="W35" s="566"/>
      <c r="X35" s="566"/>
      <c r="Y35" s="566"/>
      <c r="Z35" s="567"/>
      <c r="AA35" s="408"/>
      <c r="AB35" s="568"/>
      <c r="AC35" s="569"/>
      <c r="AD35" s="570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6" ht="19.5" customHeight="1">
      <c r="A36" s="564"/>
      <c r="B36" s="564"/>
      <c r="C36" s="564"/>
      <c r="D36" s="564"/>
      <c r="E36" s="564"/>
      <c r="F36" s="564"/>
      <c r="G36" s="564"/>
      <c r="J36" s="571" t="s">
        <v>105</v>
      </c>
      <c r="K36" s="572"/>
      <c r="L36" s="121"/>
      <c r="M36" s="122"/>
      <c r="N36" s="121"/>
      <c r="O36" s="122"/>
      <c r="P36" s="121"/>
      <c r="Q36" s="122"/>
      <c r="R36" s="123"/>
      <c r="U36" s="573" t="s">
        <v>106</v>
      </c>
      <c r="V36" s="574"/>
      <c r="W36" s="574"/>
      <c r="X36" s="574"/>
      <c r="Y36" s="574"/>
      <c r="Z36" s="575"/>
      <c r="AA36" s="576"/>
      <c r="AB36" s="577"/>
      <c r="AC36" s="578"/>
      <c r="AD36" s="577"/>
      <c r="AE36" s="114"/>
      <c r="AF36" s="115"/>
      <c r="AG36" s="116"/>
      <c r="AH36" s="114"/>
      <c r="AI36" s="115"/>
      <c r="AJ36" s="116"/>
      <c r="AK36" s="114"/>
      <c r="AM36" s="579" t="s">
        <v>107</v>
      </c>
      <c r="AN36" s="579"/>
      <c r="AO36" s="579"/>
      <c r="AP36" s="579"/>
      <c r="AQ36" s="579"/>
      <c r="AR36" s="579"/>
      <c r="AS36" s="579"/>
      <c r="AT36" s="579"/>
    </row>
    <row r="37" spans="2:48" ht="19.5" customHeight="1">
      <c r="B37" s="124" t="s">
        <v>108</v>
      </c>
      <c r="E37" s="94"/>
      <c r="F37" s="94"/>
      <c r="J37" s="580" t="s">
        <v>109</v>
      </c>
      <c r="K37" s="581"/>
      <c r="L37" s="582" t="s">
        <v>110</v>
      </c>
      <c r="M37" s="583"/>
      <c r="N37" s="584"/>
      <c r="O37" s="125"/>
      <c r="P37" s="126"/>
      <c r="Q37" s="127"/>
      <c r="R37" s="128"/>
      <c r="U37" s="585" t="s">
        <v>111</v>
      </c>
      <c r="V37" s="586"/>
      <c r="W37" s="586"/>
      <c r="X37" s="586"/>
      <c r="Y37" s="586"/>
      <c r="Z37" s="587"/>
      <c r="AA37" s="586"/>
      <c r="AB37" s="588"/>
      <c r="AC37" s="589"/>
      <c r="AD37" s="588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M36:AT36"/>
    <mergeCell ref="J37:K37"/>
    <mergeCell ref="L37:N37"/>
    <mergeCell ref="U37:Z37"/>
    <mergeCell ref="AA37:AB37"/>
    <mergeCell ref="AC37:AD37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33:A34"/>
    <mergeCell ref="B33:F33"/>
    <mergeCell ref="G33:I33"/>
    <mergeCell ref="J33:J34"/>
    <mergeCell ref="L33:Q33"/>
    <mergeCell ref="R33:T34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31:A32"/>
    <mergeCell ref="B31:F31"/>
    <mergeCell ref="G31:I31"/>
    <mergeCell ref="J31:J32"/>
    <mergeCell ref="L31:Q31"/>
    <mergeCell ref="R31:T32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29:A30"/>
    <mergeCell ref="B29:F29"/>
    <mergeCell ref="G29:I29"/>
    <mergeCell ref="J29:J30"/>
    <mergeCell ref="L29:Q29"/>
    <mergeCell ref="R29:T30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27:A28"/>
    <mergeCell ref="B27:F27"/>
    <mergeCell ref="G27:I27"/>
    <mergeCell ref="J27:J28"/>
    <mergeCell ref="L27:Q27"/>
    <mergeCell ref="R27:T28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25:A26"/>
    <mergeCell ref="B25:F25"/>
    <mergeCell ref="G25:I25"/>
    <mergeCell ref="J25:J26"/>
    <mergeCell ref="L25:Q25"/>
    <mergeCell ref="R25:T26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23:A24"/>
    <mergeCell ref="B23:F23"/>
    <mergeCell ref="G23:I23"/>
    <mergeCell ref="J23:J24"/>
    <mergeCell ref="L23:Q23"/>
    <mergeCell ref="R23:T24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21:A22"/>
    <mergeCell ref="B21:F21"/>
    <mergeCell ref="G21:I21"/>
    <mergeCell ref="J21:J22"/>
    <mergeCell ref="L21:Q21"/>
    <mergeCell ref="R21:T22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19:A20"/>
    <mergeCell ref="B19:F19"/>
    <mergeCell ref="G19:I19"/>
    <mergeCell ref="J19:J20"/>
    <mergeCell ref="L19:Q19"/>
    <mergeCell ref="R19:T20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17:A18"/>
    <mergeCell ref="B17:F17"/>
    <mergeCell ref="G17:I17"/>
    <mergeCell ref="J17:J18"/>
    <mergeCell ref="L17:Q17"/>
    <mergeCell ref="R17:T18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15:A16"/>
    <mergeCell ref="B15:F15"/>
    <mergeCell ref="G15:I15"/>
    <mergeCell ref="J15:J16"/>
    <mergeCell ref="L15:Q15"/>
    <mergeCell ref="R15:T16"/>
    <mergeCell ref="Y13:AA14"/>
    <mergeCell ref="AB13:AD14"/>
    <mergeCell ref="AE13:AE14"/>
    <mergeCell ref="AF13:AK14"/>
    <mergeCell ref="AL13:AL14"/>
    <mergeCell ref="AM13:AT14"/>
    <mergeCell ref="A13:F14"/>
    <mergeCell ref="G13:I14"/>
    <mergeCell ref="J13:K14"/>
    <mergeCell ref="L13:Q14"/>
    <mergeCell ref="R13:T14"/>
    <mergeCell ref="U13:X14"/>
    <mergeCell ref="A9:B11"/>
    <mergeCell ref="C9:E11"/>
    <mergeCell ref="F9:F11"/>
    <mergeCell ref="G9:G11"/>
    <mergeCell ref="H9:H11"/>
    <mergeCell ref="I9:R11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</mergeCells>
  <printOptions/>
  <pageMargins left="0.39" right="0.25" top="0.43" bottom="0.2" header="0.3" footer="0.3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3" width="5.50390625" style="0" customWidth="1"/>
    <col min="4" max="7" width="8.125" style="0" customWidth="1"/>
    <col min="8" max="8" width="4.753906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7.75390625" style="0" customWidth="1"/>
    <col min="14" max="14" width="2.75390625" style="0" customWidth="1"/>
    <col min="15" max="16384" width="0" style="0" hidden="1" customWidth="1"/>
  </cols>
  <sheetData>
    <row r="1" spans="1:14" ht="27" customHeight="1" thickBot="1" thickTop="1">
      <c r="A1" s="134"/>
      <c r="B1" s="134"/>
      <c r="C1" s="134"/>
      <c r="D1" s="134"/>
      <c r="E1" s="134"/>
      <c r="F1" s="134"/>
      <c r="G1" s="134"/>
      <c r="H1" s="134"/>
      <c r="I1" s="156" t="s">
        <v>128</v>
      </c>
      <c r="J1" s="654"/>
      <c r="K1" s="655"/>
      <c r="L1" s="136" t="s">
        <v>129</v>
      </c>
      <c r="M1" s="656" t="s">
        <v>145</v>
      </c>
      <c r="N1" s="657"/>
    </row>
    <row r="2" spans="1:14" ht="14.25" thickTop="1">
      <c r="A2" s="134"/>
      <c r="B2" s="134"/>
      <c r="C2" s="134"/>
      <c r="D2" s="134"/>
      <c r="E2" s="134"/>
      <c r="F2" s="134"/>
      <c r="G2" s="134"/>
      <c r="H2" s="134"/>
      <c r="I2" s="135"/>
      <c r="J2" s="54"/>
      <c r="K2" s="157" t="s">
        <v>54</v>
      </c>
      <c r="L2" s="158"/>
      <c r="M2" s="134"/>
      <c r="N2" s="134"/>
    </row>
    <row r="3" spans="1:14" ht="24.75" thickBot="1">
      <c r="A3" s="665" t="s">
        <v>197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44"/>
    </row>
    <row r="4" spans="1:14" ht="13.5">
      <c r="A4" s="666" t="s">
        <v>39</v>
      </c>
      <c r="B4" s="667"/>
      <c r="C4" s="615">
        <f>IF('入力シート'!B9="","",'入力シート'!B9)</f>
      </c>
      <c r="D4" s="616"/>
      <c r="E4" s="616"/>
      <c r="F4" s="616"/>
      <c r="G4" s="616"/>
      <c r="H4" s="617"/>
      <c r="I4" s="617"/>
      <c r="J4" s="617"/>
      <c r="K4" s="617"/>
      <c r="L4" s="617"/>
      <c r="M4" s="618"/>
      <c r="N4" s="44"/>
    </row>
    <row r="5" spans="1:14" ht="30" customHeight="1">
      <c r="A5" s="619" t="s">
        <v>0</v>
      </c>
      <c r="B5" s="620"/>
      <c r="C5" s="621">
        <f>IF('入力シート'!B8="","",'入力シート'!B8)</f>
      </c>
      <c r="D5" s="622"/>
      <c r="E5" s="622"/>
      <c r="F5" s="622"/>
      <c r="G5" s="622"/>
      <c r="H5" s="623"/>
      <c r="I5" s="623"/>
      <c r="J5" s="623"/>
      <c r="K5" s="623"/>
      <c r="L5" s="623"/>
      <c r="M5" s="624"/>
      <c r="N5" s="44"/>
    </row>
    <row r="6" spans="1:14" ht="30" customHeight="1">
      <c r="A6" s="668" t="s">
        <v>127</v>
      </c>
      <c r="B6" s="669"/>
      <c r="C6" s="669"/>
      <c r="D6" s="670"/>
      <c r="E6" s="671">
        <f>IF('入力シート'!D10="","",'入力シート'!D10)</f>
      </c>
      <c r="F6" s="672"/>
      <c r="G6" s="672"/>
      <c r="H6" s="672"/>
      <c r="I6" s="672"/>
      <c r="J6" s="672"/>
      <c r="K6" s="672"/>
      <c r="L6" s="672"/>
      <c r="M6" s="673"/>
      <c r="N6" s="44"/>
    </row>
    <row r="7" spans="1:14" ht="13.5">
      <c r="A7" s="661" t="s">
        <v>27</v>
      </c>
      <c r="B7" s="662"/>
      <c r="C7" s="663">
        <f>IF('入力シート'!B44="","",'入力シート'!B44)</f>
      </c>
      <c r="D7" s="664"/>
      <c r="E7" s="664"/>
      <c r="F7" s="664"/>
      <c r="G7" s="664"/>
      <c r="H7" s="664"/>
      <c r="I7" s="631" t="s">
        <v>126</v>
      </c>
      <c r="J7" s="643" t="str">
        <f>IF('入力シート'!H34="","　　　",'入力シート'!H34&amp;"")</f>
        <v>　　　</v>
      </c>
      <c r="K7" s="643"/>
      <c r="L7" s="643"/>
      <c r="M7" s="161"/>
      <c r="N7" s="44"/>
    </row>
    <row r="8" spans="1:14" ht="30" customHeight="1" thickBot="1">
      <c r="A8" s="633" t="s">
        <v>1</v>
      </c>
      <c r="B8" s="634"/>
      <c r="C8" s="635">
        <f>IF('入力シート'!B43="","",'入力シート'!B43)</f>
      </c>
      <c r="D8" s="636"/>
      <c r="E8" s="636"/>
      <c r="F8" s="636"/>
      <c r="G8" s="636"/>
      <c r="H8" s="636"/>
      <c r="I8" s="632"/>
      <c r="J8" s="644"/>
      <c r="K8" s="644"/>
      <c r="L8" s="644"/>
      <c r="M8" s="49" t="s">
        <v>2</v>
      </c>
      <c r="N8" s="44"/>
    </row>
    <row r="9" spans="1:14" ht="13.5">
      <c r="A9" s="646" t="s">
        <v>28</v>
      </c>
      <c r="B9" s="651" t="s">
        <v>3</v>
      </c>
      <c r="C9" s="651"/>
      <c r="D9" s="162" t="s">
        <v>139</v>
      </c>
      <c r="E9" s="690">
        <f>IF('入力シート'!C51="","",'入力シート'!C51)</f>
      </c>
      <c r="F9" s="691"/>
      <c r="G9" s="691"/>
      <c r="H9" s="691"/>
      <c r="I9" s="691"/>
      <c r="J9" s="691"/>
      <c r="K9" s="691"/>
      <c r="L9" s="691"/>
      <c r="M9" s="692"/>
      <c r="N9" s="44"/>
    </row>
    <row r="10" spans="1:14" ht="24.75" customHeight="1">
      <c r="A10" s="647"/>
      <c r="B10" s="652"/>
      <c r="C10" s="652"/>
      <c r="D10" s="144" t="s">
        <v>4</v>
      </c>
      <c r="E10" s="637">
        <f>IF('入力シート'!C50="","",'入力シート'!C50)</f>
      </c>
      <c r="F10" s="637"/>
      <c r="G10" s="637"/>
      <c r="H10" s="637"/>
      <c r="I10" s="637"/>
      <c r="J10" s="637"/>
      <c r="K10" s="637"/>
      <c r="L10" s="637"/>
      <c r="M10" s="638"/>
      <c r="N10" s="44"/>
    </row>
    <row r="11" spans="1:14" ht="24.75" customHeight="1">
      <c r="A11" s="647"/>
      <c r="B11" s="653"/>
      <c r="C11" s="653"/>
      <c r="D11" s="142" t="s">
        <v>5</v>
      </c>
      <c r="E11" s="639">
        <f>IF('入力シート'!C52="","",'入力シート'!C52)</f>
      </c>
      <c r="F11" s="639"/>
      <c r="G11" s="639"/>
      <c r="H11" s="639"/>
      <c r="I11" s="639"/>
      <c r="J11" s="639"/>
      <c r="K11" s="639"/>
      <c r="L11" s="639"/>
      <c r="M11" s="640"/>
      <c r="N11" s="44"/>
    </row>
    <row r="12" spans="1:14" ht="13.5">
      <c r="A12" s="647"/>
      <c r="B12" s="649" t="s">
        <v>130</v>
      </c>
      <c r="C12" s="649"/>
      <c r="D12" s="163" t="s">
        <v>139</v>
      </c>
      <c r="E12" s="696">
        <f>IF('入力シート'!C54="","",'入力シート'!C54)</f>
      </c>
      <c r="F12" s="697"/>
      <c r="G12" s="697"/>
      <c r="H12" s="697"/>
      <c r="I12" s="683"/>
      <c r="J12" s="684"/>
      <c r="K12" s="684"/>
      <c r="L12" s="684"/>
      <c r="M12" s="685"/>
      <c r="N12" s="44"/>
    </row>
    <row r="13" spans="1:14" ht="24.75" customHeight="1">
      <c r="A13" s="647"/>
      <c r="B13" s="650"/>
      <c r="C13" s="650"/>
      <c r="D13" s="144" t="s">
        <v>4</v>
      </c>
      <c r="E13" s="674">
        <f>IF('入力シート'!C53="","",'入力シート'!C53)</f>
      </c>
      <c r="F13" s="674"/>
      <c r="G13" s="674"/>
      <c r="H13" s="674"/>
      <c r="I13" s="137" t="s">
        <v>5</v>
      </c>
      <c r="J13" s="641">
        <f>IF('入力シート'!G53="","",'入力シート'!G53)</f>
      </c>
      <c r="K13" s="641"/>
      <c r="L13" s="641"/>
      <c r="M13" s="642"/>
      <c r="N13" s="44"/>
    </row>
    <row r="14" spans="1:14" ht="24.75" customHeight="1">
      <c r="A14" s="647"/>
      <c r="B14" s="645" t="s">
        <v>131</v>
      </c>
      <c r="C14" s="645"/>
      <c r="D14" s="137" t="s">
        <v>4</v>
      </c>
      <c r="E14" s="641">
        <f>IF('入力シート'!C55="","",'入力シート'!C55)</f>
      </c>
      <c r="F14" s="641"/>
      <c r="G14" s="641"/>
      <c r="H14" s="641"/>
      <c r="I14" s="137" t="s">
        <v>5</v>
      </c>
      <c r="J14" s="641">
        <f>IF('入力シート'!G55="","",'入力シート'!G55)</f>
      </c>
      <c r="K14" s="641"/>
      <c r="L14" s="641"/>
      <c r="M14" s="642"/>
      <c r="N14" s="44"/>
    </row>
    <row r="15" spans="1:14" ht="24.75" customHeight="1" thickBot="1">
      <c r="A15" s="648"/>
      <c r="B15" s="645" t="s">
        <v>132</v>
      </c>
      <c r="C15" s="645"/>
      <c r="D15" s="137" t="s">
        <v>4</v>
      </c>
      <c r="E15" s="641">
        <f>IF('入力シート'!C56="","",'入力シート'!C56)</f>
      </c>
      <c r="F15" s="641"/>
      <c r="G15" s="641"/>
      <c r="H15" s="641"/>
      <c r="I15" s="137" t="s">
        <v>5</v>
      </c>
      <c r="J15" s="641">
        <f>IF('入力シート'!G56="","",'入力シート'!G56)</f>
      </c>
      <c r="K15" s="641"/>
      <c r="L15" s="641"/>
      <c r="M15" s="642"/>
      <c r="N15" s="44"/>
    </row>
    <row r="16" spans="1:14" ht="13.5">
      <c r="A16" s="646" t="s">
        <v>29</v>
      </c>
      <c r="B16" s="651" t="s">
        <v>3</v>
      </c>
      <c r="C16" s="651"/>
      <c r="D16" s="162" t="s">
        <v>139</v>
      </c>
      <c r="E16" s="693">
        <f>IF('入力シート'!C60="","",'入力シート'!C60)</f>
      </c>
      <c r="F16" s="694"/>
      <c r="G16" s="694"/>
      <c r="H16" s="694"/>
      <c r="I16" s="694"/>
      <c r="J16" s="694"/>
      <c r="K16" s="694"/>
      <c r="L16" s="694"/>
      <c r="M16" s="695"/>
      <c r="N16" s="44"/>
    </row>
    <row r="17" spans="1:14" ht="24.75" customHeight="1">
      <c r="A17" s="647"/>
      <c r="B17" s="652"/>
      <c r="C17" s="652"/>
      <c r="D17" s="144" t="s">
        <v>4</v>
      </c>
      <c r="E17" s="637">
        <f>IF('入力シート'!C59="","",'入力シート'!C59)</f>
      </c>
      <c r="F17" s="637"/>
      <c r="G17" s="637"/>
      <c r="H17" s="637"/>
      <c r="I17" s="637"/>
      <c r="J17" s="637"/>
      <c r="K17" s="637"/>
      <c r="L17" s="637"/>
      <c r="M17" s="638"/>
      <c r="N17" s="44"/>
    </row>
    <row r="18" spans="1:14" ht="24.75" customHeight="1">
      <c r="A18" s="647"/>
      <c r="B18" s="653"/>
      <c r="C18" s="653"/>
      <c r="D18" s="137" t="s">
        <v>5</v>
      </c>
      <c r="E18" s="675">
        <f>IF('入力シート'!C61="","",'入力シート'!C61)</f>
      </c>
      <c r="F18" s="675"/>
      <c r="G18" s="675"/>
      <c r="H18" s="675"/>
      <c r="I18" s="675"/>
      <c r="J18" s="675"/>
      <c r="K18" s="675"/>
      <c r="L18" s="675"/>
      <c r="M18" s="676"/>
      <c r="N18" s="44"/>
    </row>
    <row r="19" spans="1:14" ht="13.5">
      <c r="A19" s="647"/>
      <c r="B19" s="649" t="s">
        <v>130</v>
      </c>
      <c r="C19" s="649"/>
      <c r="D19" s="163" t="s">
        <v>139</v>
      </c>
      <c r="E19" s="681">
        <f>IF('入力シート'!C63="","",'入力シート'!C63)</f>
      </c>
      <c r="F19" s="682"/>
      <c r="G19" s="682"/>
      <c r="H19" s="682"/>
      <c r="I19" s="683"/>
      <c r="J19" s="684"/>
      <c r="K19" s="684"/>
      <c r="L19" s="684"/>
      <c r="M19" s="685"/>
      <c r="N19" s="44"/>
    </row>
    <row r="20" spans="1:14" ht="24.75" customHeight="1">
      <c r="A20" s="647"/>
      <c r="B20" s="650"/>
      <c r="C20" s="650"/>
      <c r="D20" s="144" t="s">
        <v>4</v>
      </c>
      <c r="E20" s="674">
        <f>IF('入力シート'!C62="","",'入力シート'!C62)</f>
      </c>
      <c r="F20" s="674"/>
      <c r="G20" s="674"/>
      <c r="H20" s="674"/>
      <c r="I20" s="137" t="s">
        <v>5</v>
      </c>
      <c r="J20" s="641">
        <f>IF('入力シート'!G62="","",'入力シート'!G62)</f>
      </c>
      <c r="K20" s="641"/>
      <c r="L20" s="641"/>
      <c r="M20" s="642"/>
      <c r="N20" s="44"/>
    </row>
    <row r="21" spans="1:14" ht="24.75" customHeight="1">
      <c r="A21" s="647"/>
      <c r="B21" s="645" t="s">
        <v>131</v>
      </c>
      <c r="C21" s="645"/>
      <c r="D21" s="137" t="s">
        <v>4</v>
      </c>
      <c r="E21" s="641">
        <f>IF('入力シート'!C64="","",'入力シート'!C64)</f>
      </c>
      <c r="F21" s="641"/>
      <c r="G21" s="641"/>
      <c r="H21" s="641"/>
      <c r="I21" s="137" t="s">
        <v>5</v>
      </c>
      <c r="J21" s="641">
        <f>IF('入力シート'!G64="","",'入力シート'!G64)</f>
      </c>
      <c r="K21" s="641"/>
      <c r="L21" s="641"/>
      <c r="M21" s="642"/>
      <c r="N21" s="44"/>
    </row>
    <row r="22" spans="1:14" ht="24.75" customHeight="1" thickBot="1">
      <c r="A22" s="648"/>
      <c r="B22" s="649" t="s">
        <v>132</v>
      </c>
      <c r="C22" s="649"/>
      <c r="D22" s="142" t="s">
        <v>4</v>
      </c>
      <c r="E22" s="677">
        <f>IF('入力シート'!C65="","",'入力シート'!C65)</f>
      </c>
      <c r="F22" s="677"/>
      <c r="G22" s="677"/>
      <c r="H22" s="677"/>
      <c r="I22" s="142" t="s">
        <v>5</v>
      </c>
      <c r="J22" s="677">
        <f>IF('入力シート'!G65="","",'入力シート'!G65)</f>
      </c>
      <c r="K22" s="677"/>
      <c r="L22" s="677"/>
      <c r="M22" s="678"/>
      <c r="N22" s="44"/>
    </row>
    <row r="23" spans="1:14" ht="13.5">
      <c r="A23" s="646" t="s">
        <v>30</v>
      </c>
      <c r="B23" s="651" t="s">
        <v>3</v>
      </c>
      <c r="C23" s="651"/>
      <c r="D23" s="162" t="s">
        <v>139</v>
      </c>
      <c r="E23" s="693">
        <f>IF('入力シート'!C69="","",'入力シート'!C69)</f>
      </c>
      <c r="F23" s="694"/>
      <c r="G23" s="694"/>
      <c r="H23" s="694"/>
      <c r="I23" s="694"/>
      <c r="J23" s="694"/>
      <c r="K23" s="694"/>
      <c r="L23" s="694"/>
      <c r="M23" s="695"/>
      <c r="N23" s="44"/>
    </row>
    <row r="24" spans="1:14" ht="24.75" customHeight="1">
      <c r="A24" s="647"/>
      <c r="B24" s="652"/>
      <c r="C24" s="652"/>
      <c r="D24" s="144" t="s">
        <v>4</v>
      </c>
      <c r="E24" s="637">
        <f>IF('入力シート'!C68="","",'入力シート'!C68)</f>
      </c>
      <c r="F24" s="637"/>
      <c r="G24" s="637"/>
      <c r="H24" s="637"/>
      <c r="I24" s="637"/>
      <c r="J24" s="637"/>
      <c r="K24" s="637"/>
      <c r="L24" s="637"/>
      <c r="M24" s="638"/>
      <c r="N24" s="44"/>
    </row>
    <row r="25" spans="1:14" ht="24.75" customHeight="1">
      <c r="A25" s="647"/>
      <c r="B25" s="653"/>
      <c r="C25" s="653"/>
      <c r="D25" s="137" t="s">
        <v>5</v>
      </c>
      <c r="E25" s="675">
        <f>IF('入力シート'!C70="","",'入力シート'!C70)</f>
      </c>
      <c r="F25" s="675"/>
      <c r="G25" s="675"/>
      <c r="H25" s="675"/>
      <c r="I25" s="675"/>
      <c r="J25" s="675"/>
      <c r="K25" s="675"/>
      <c r="L25" s="675"/>
      <c r="M25" s="676"/>
      <c r="N25" s="44"/>
    </row>
    <row r="26" spans="1:14" ht="13.5">
      <c r="A26" s="647"/>
      <c r="B26" s="649" t="s">
        <v>130</v>
      </c>
      <c r="C26" s="649"/>
      <c r="D26" s="163" t="s">
        <v>139</v>
      </c>
      <c r="E26" s="681">
        <f>IF('入力シート'!C72="","",'入力シート'!C72)</f>
      </c>
      <c r="F26" s="682"/>
      <c r="G26" s="682"/>
      <c r="H26" s="682"/>
      <c r="I26" s="683"/>
      <c r="J26" s="684"/>
      <c r="K26" s="684"/>
      <c r="L26" s="684"/>
      <c r="M26" s="685"/>
      <c r="N26" s="44"/>
    </row>
    <row r="27" spans="1:14" ht="24.75" customHeight="1">
      <c r="A27" s="647"/>
      <c r="B27" s="650"/>
      <c r="C27" s="650"/>
      <c r="D27" s="144" t="s">
        <v>4</v>
      </c>
      <c r="E27" s="674">
        <f>IF('入力シート'!C71="","",'入力シート'!C71)</f>
      </c>
      <c r="F27" s="674"/>
      <c r="G27" s="674"/>
      <c r="H27" s="674"/>
      <c r="I27" s="137" t="s">
        <v>5</v>
      </c>
      <c r="J27" s="641">
        <f>IF('入力シート'!G71="","",'入力シート'!G71)</f>
      </c>
      <c r="K27" s="641"/>
      <c r="L27" s="641"/>
      <c r="M27" s="642"/>
      <c r="N27" s="44"/>
    </row>
    <row r="28" spans="1:14" ht="24.75" customHeight="1">
      <c r="A28" s="647"/>
      <c r="B28" s="645" t="s">
        <v>131</v>
      </c>
      <c r="C28" s="645"/>
      <c r="D28" s="137" t="s">
        <v>4</v>
      </c>
      <c r="E28" s="641">
        <f>IF('入力シート'!C73="","",'入力シート'!C73)</f>
      </c>
      <c r="F28" s="641"/>
      <c r="G28" s="641"/>
      <c r="H28" s="641"/>
      <c r="I28" s="137" t="s">
        <v>5</v>
      </c>
      <c r="J28" s="641">
        <f>IF('入力シート'!G73="","",'入力シート'!G73)</f>
      </c>
      <c r="K28" s="641"/>
      <c r="L28" s="641"/>
      <c r="M28" s="642"/>
      <c r="N28" s="44"/>
    </row>
    <row r="29" spans="1:14" ht="24.75" customHeight="1" thickBot="1">
      <c r="A29" s="648"/>
      <c r="B29" s="698" t="s">
        <v>132</v>
      </c>
      <c r="C29" s="698"/>
      <c r="D29" s="143" t="s">
        <v>4</v>
      </c>
      <c r="E29" s="679">
        <f>IF('入力シート'!C74="","",'入力シート'!C74)</f>
      </c>
      <c r="F29" s="679"/>
      <c r="G29" s="679"/>
      <c r="H29" s="679"/>
      <c r="I29" s="143" t="s">
        <v>5</v>
      </c>
      <c r="J29" s="679">
        <f>IF('入力シート'!G74="","",'入力シート'!G74)</f>
      </c>
      <c r="K29" s="679"/>
      <c r="L29" s="679"/>
      <c r="M29" s="680"/>
      <c r="N29" s="44"/>
    </row>
    <row r="30" spans="1:14" ht="13.5">
      <c r="A30" s="159"/>
      <c r="B30" s="160"/>
      <c r="C30" s="160"/>
      <c r="D30" s="29"/>
      <c r="E30" s="26"/>
      <c r="F30" s="26"/>
      <c r="G30" s="26"/>
      <c r="H30" s="26"/>
      <c r="I30" s="29"/>
      <c r="J30" s="26"/>
      <c r="K30" s="26"/>
      <c r="L30" s="26"/>
      <c r="M30" s="26"/>
      <c r="N30" s="44"/>
    </row>
    <row r="31" spans="1:14" ht="18" customHeight="1" thickBot="1">
      <c r="A31" s="686" t="s">
        <v>133</v>
      </c>
      <c r="B31" s="686"/>
      <c r="C31" s="686"/>
      <c r="D31" s="686"/>
      <c r="E31" s="686"/>
      <c r="F31" s="686"/>
      <c r="G31" s="135"/>
      <c r="H31" s="134"/>
      <c r="I31" s="134"/>
      <c r="J31" s="134"/>
      <c r="K31" s="134"/>
      <c r="L31" s="134"/>
      <c r="M31" s="134"/>
      <c r="N31" s="44"/>
    </row>
    <row r="32" spans="1:14" ht="18" customHeight="1" thickBot="1">
      <c r="A32" s="138" t="s">
        <v>40</v>
      </c>
      <c r="B32" s="139" t="s">
        <v>41</v>
      </c>
      <c r="C32" s="140" t="s">
        <v>42</v>
      </c>
      <c r="D32" s="141"/>
      <c r="E32" s="141"/>
      <c r="F32" s="141"/>
      <c r="G32" s="135"/>
      <c r="H32" s="134"/>
      <c r="I32" s="134"/>
      <c r="J32" s="134"/>
      <c r="K32" s="134"/>
      <c r="L32" s="134"/>
      <c r="M32" s="134"/>
      <c r="N32" s="44"/>
    </row>
    <row r="33" spans="1:14" ht="24.75" customHeight="1">
      <c r="A33" s="184">
        <f>IF('入力シート'!H79="○","○","")</f>
      </c>
      <c r="B33" s="185">
        <f>IF('入力シート'!I79="○","○","")</f>
      </c>
      <c r="C33" s="186">
        <f>IF('入力シート'!J79="○","○","")</f>
      </c>
      <c r="D33" s="687" t="s">
        <v>134</v>
      </c>
      <c r="E33" s="688"/>
      <c r="F33" s="688"/>
      <c r="G33" s="688"/>
      <c r="H33" s="688"/>
      <c r="I33" s="688"/>
      <c r="J33" s="688"/>
      <c r="K33" s="688"/>
      <c r="L33" s="688"/>
      <c r="M33" s="689"/>
      <c r="N33" s="44"/>
    </row>
    <row r="34" spans="1:14" ht="24.75" customHeight="1">
      <c r="A34" s="187">
        <f>IF('入力シート'!H80="○","○","")</f>
      </c>
      <c r="B34" s="188">
        <f>IF('入力シート'!I80="○","○","")</f>
      </c>
      <c r="C34" s="189">
        <f>IF('入力シート'!J80="○","○","")</f>
      </c>
      <c r="D34" s="625" t="s">
        <v>135</v>
      </c>
      <c r="E34" s="626"/>
      <c r="F34" s="626"/>
      <c r="G34" s="626"/>
      <c r="H34" s="626"/>
      <c r="I34" s="626"/>
      <c r="J34" s="626"/>
      <c r="K34" s="626"/>
      <c r="L34" s="626"/>
      <c r="M34" s="627"/>
      <c r="N34" s="44"/>
    </row>
    <row r="35" spans="1:14" ht="24.75" customHeight="1">
      <c r="A35" s="187">
        <f>IF('入力シート'!H81="○","○","")</f>
      </c>
      <c r="B35" s="190">
        <f>IF('入力シート'!I81="○","○","")</f>
      </c>
      <c r="C35" s="189">
        <f>IF('入力シート'!J81="○","○","")</f>
      </c>
      <c r="D35" s="658" t="s">
        <v>136</v>
      </c>
      <c r="E35" s="659"/>
      <c r="F35" s="659"/>
      <c r="G35" s="659"/>
      <c r="H35" s="659"/>
      <c r="I35" s="659"/>
      <c r="J35" s="659"/>
      <c r="K35" s="659"/>
      <c r="L35" s="659"/>
      <c r="M35" s="660"/>
      <c r="N35" s="44"/>
    </row>
    <row r="36" spans="1:14" ht="24.75" customHeight="1">
      <c r="A36" s="187">
        <f>IF('入力シート'!H82="○","○","")</f>
      </c>
      <c r="B36" s="188">
        <f>IF('入力シート'!I82="○","○","")</f>
      </c>
      <c r="C36" s="189">
        <f>IF('入力シート'!J82="○","○","")</f>
      </c>
      <c r="D36" s="625" t="s">
        <v>137</v>
      </c>
      <c r="E36" s="626"/>
      <c r="F36" s="626"/>
      <c r="G36" s="626"/>
      <c r="H36" s="626"/>
      <c r="I36" s="626"/>
      <c r="J36" s="626"/>
      <c r="K36" s="626"/>
      <c r="L36" s="626"/>
      <c r="M36" s="627"/>
      <c r="N36" s="44"/>
    </row>
    <row r="37" spans="1:14" ht="24.75" customHeight="1" thickBot="1">
      <c r="A37" s="191">
        <f>IF('入力シート'!H83="○","○","")</f>
      </c>
      <c r="B37" s="192">
        <f>IF('入力シート'!I83="○","○","")</f>
      </c>
      <c r="C37" s="193">
        <f>IF('入力シート'!J83="○","○","")</f>
      </c>
      <c r="D37" s="628" t="s">
        <v>138</v>
      </c>
      <c r="E37" s="629"/>
      <c r="F37" s="629"/>
      <c r="G37" s="629"/>
      <c r="H37" s="629"/>
      <c r="I37" s="629"/>
      <c r="J37" s="629"/>
      <c r="K37" s="629"/>
      <c r="L37" s="629"/>
      <c r="M37" s="630"/>
      <c r="N37" s="44"/>
    </row>
    <row r="38" spans="1:14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ht="13.5"/>
    <row r="40" ht="13.5"/>
    <row r="41" ht="13.5"/>
    <row r="45" ht="13.5"/>
    <row r="46" ht="13.5"/>
    <row r="49" ht="13.5" hidden="1"/>
    <row r="50" ht="13.5" hidden="1"/>
    <row r="51" ht="13.5" hidden="1"/>
  </sheetData>
  <sheetProtection sheet="1"/>
  <mergeCells count="69">
    <mergeCell ref="A31:F31"/>
    <mergeCell ref="D33:M33"/>
    <mergeCell ref="D34:M34"/>
    <mergeCell ref="E9:M9"/>
    <mergeCell ref="E16:M16"/>
    <mergeCell ref="E23:M23"/>
    <mergeCell ref="E12:H12"/>
    <mergeCell ref="I12:M12"/>
    <mergeCell ref="J28:M28"/>
    <mergeCell ref="B29:C29"/>
    <mergeCell ref="E29:H29"/>
    <mergeCell ref="J29:M29"/>
    <mergeCell ref="E19:H19"/>
    <mergeCell ref="I19:M19"/>
    <mergeCell ref="E26:H26"/>
    <mergeCell ref="I26:M26"/>
    <mergeCell ref="B23:C25"/>
    <mergeCell ref="B26:C27"/>
    <mergeCell ref="E24:M24"/>
    <mergeCell ref="E25:M25"/>
    <mergeCell ref="E27:H27"/>
    <mergeCell ref="J27:M27"/>
    <mergeCell ref="B28:C28"/>
    <mergeCell ref="E28:H28"/>
    <mergeCell ref="A23:A29"/>
    <mergeCell ref="J20:M20"/>
    <mergeCell ref="E21:H21"/>
    <mergeCell ref="J21:M21"/>
    <mergeCell ref="B22:C22"/>
    <mergeCell ref="E22:H22"/>
    <mergeCell ref="J22:M22"/>
    <mergeCell ref="B19:C20"/>
    <mergeCell ref="B15:C15"/>
    <mergeCell ref="E15:H15"/>
    <mergeCell ref="J15:M15"/>
    <mergeCell ref="E17:M17"/>
    <mergeCell ref="E18:M18"/>
    <mergeCell ref="E20:H20"/>
    <mergeCell ref="B16:C18"/>
    <mergeCell ref="J1:K1"/>
    <mergeCell ref="M1:N1"/>
    <mergeCell ref="D35:M35"/>
    <mergeCell ref="A7:B7"/>
    <mergeCell ref="C7:H7"/>
    <mergeCell ref="A3:M3"/>
    <mergeCell ref="A4:B4"/>
    <mergeCell ref="A6:D6"/>
    <mergeCell ref="E6:M6"/>
    <mergeCell ref="E13:H13"/>
    <mergeCell ref="J14:M14"/>
    <mergeCell ref="J7:L8"/>
    <mergeCell ref="B21:C21"/>
    <mergeCell ref="A16:A22"/>
    <mergeCell ref="B12:C13"/>
    <mergeCell ref="A9:A15"/>
    <mergeCell ref="J13:M13"/>
    <mergeCell ref="B14:C14"/>
    <mergeCell ref="E14:H14"/>
    <mergeCell ref="B9:C11"/>
    <mergeCell ref="C4:M4"/>
    <mergeCell ref="A5:B5"/>
    <mergeCell ref="C5:M5"/>
    <mergeCell ref="D36:M36"/>
    <mergeCell ref="D37:M37"/>
    <mergeCell ref="I7:I8"/>
    <mergeCell ref="A8:B8"/>
    <mergeCell ref="C8:H8"/>
    <mergeCell ref="E10:M10"/>
    <mergeCell ref="E11:M11"/>
  </mergeCells>
  <printOptions horizontalCentered="1"/>
  <pageMargins left="0.7874015748031497" right="0.5905511811023623" top="0.5" bottom="0.36" header="0.354330708661417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koumu14</dc:creator>
  <cp:keywords/>
  <dc:description/>
  <cp:lastModifiedBy>長崎県吹奏楽連盟</cp:lastModifiedBy>
  <cp:lastPrinted>2022-01-12T14:38:25Z</cp:lastPrinted>
  <dcterms:created xsi:type="dcterms:W3CDTF">2004-04-16T08:13:01Z</dcterms:created>
  <dcterms:modified xsi:type="dcterms:W3CDTF">2022-01-12T11:05:51Z</dcterms:modified>
  <cp:category/>
  <cp:version/>
  <cp:contentType/>
  <cp:contentStatus/>
</cp:coreProperties>
</file>